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2. Geral\Horários e Calendários\AS - Avaliação Somativa\2017\II Semestre\3. (OK) MUDANÇAS DE SALAS\"/>
    </mc:Choice>
  </mc:AlternateContent>
  <bookViews>
    <workbookView xWindow="0" yWindow="0" windowWidth="19200" windowHeight="12675"/>
  </bookViews>
  <sheets>
    <sheet name="Mudança Salas" sheetId="1" r:id="rId1"/>
    <sheet name="C II" sheetId="2" state="hidden" r:id="rId2"/>
    <sheet name="Plan3" sheetId="3" state="hidden" r:id="rId3"/>
  </sheets>
  <definedNames>
    <definedName name="_FilterDatabase_0" localSheetId="0">'Mudança Salas'!$A$7:$J$7</definedName>
    <definedName name="_xlnm._FilterDatabase" localSheetId="0" hidden="1">'Mudança Salas'!$A$7:$J$387</definedName>
    <definedName name="_xlnm.Print_Area" localSheetId="1">'C II'!$A$1:$BH$58</definedName>
    <definedName name="Print_Area_0" localSheetId="1">'C II'!$A$1:$BH$58</definedName>
    <definedName name="_xlnm.Print_Titles" localSheetId="0">'Mudança Salas'!$7:$7</definedName>
  </definedNames>
  <calcPr calcId="162913" concurrentCalc="0"/>
</workbook>
</file>

<file path=xl/calcChain.xml><?xml version="1.0" encoding="utf-8"?>
<calcChain xmlns="http://schemas.openxmlformats.org/spreadsheetml/2006/main">
  <c r="BH90" i="2" l="1"/>
  <c r="BG90" i="2"/>
  <c r="AU90" i="2"/>
  <c r="AT90" i="2"/>
  <c r="AS90" i="2"/>
  <c r="AR90" i="2"/>
  <c r="AQ90" i="2"/>
  <c r="AP90" i="2"/>
  <c r="AO90" i="2"/>
  <c r="AN90" i="2"/>
  <c r="AM90" i="2"/>
  <c r="AL90" i="2"/>
  <c r="AK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K90" i="2"/>
  <c r="J90" i="2"/>
  <c r="I90" i="2"/>
  <c r="H90" i="2"/>
  <c r="G90" i="2"/>
  <c r="F90" i="2"/>
  <c r="E90" i="2"/>
  <c r="D90" i="2"/>
  <c r="C90" i="2"/>
  <c r="BH89" i="2"/>
  <c r="BG89" i="2"/>
  <c r="AU89" i="2"/>
  <c r="AT89" i="2"/>
  <c r="AS89" i="2"/>
  <c r="AR89" i="2"/>
  <c r="AQ89" i="2"/>
  <c r="AP89" i="2"/>
  <c r="AO89" i="2"/>
  <c r="AN89" i="2"/>
  <c r="AM89" i="2"/>
  <c r="AL89" i="2"/>
  <c r="AK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K89" i="2"/>
  <c r="J89" i="2"/>
  <c r="I89" i="2"/>
  <c r="H89" i="2"/>
  <c r="G89" i="2"/>
  <c r="F89" i="2"/>
  <c r="E89" i="2"/>
  <c r="D89" i="2"/>
  <c r="C89" i="2"/>
  <c r="BH88" i="2"/>
  <c r="BG88" i="2"/>
  <c r="AU88" i="2"/>
  <c r="AT88" i="2"/>
  <c r="AS88" i="2"/>
  <c r="AR88" i="2"/>
  <c r="AQ88" i="2"/>
  <c r="AP88" i="2"/>
  <c r="AO88" i="2"/>
  <c r="AN88" i="2"/>
  <c r="AM88" i="2"/>
  <c r="AL88" i="2"/>
  <c r="AK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K88" i="2"/>
  <c r="J88" i="2"/>
  <c r="I88" i="2"/>
  <c r="H88" i="2"/>
  <c r="G88" i="2"/>
  <c r="F88" i="2"/>
  <c r="E88" i="2"/>
  <c r="D88" i="2"/>
  <c r="C88" i="2"/>
  <c r="BH87" i="2"/>
  <c r="BG87" i="2"/>
  <c r="AU87" i="2"/>
  <c r="AT87" i="2"/>
  <c r="AS87" i="2"/>
  <c r="AR87" i="2"/>
  <c r="AQ87" i="2"/>
  <c r="AP87" i="2"/>
  <c r="AO87" i="2"/>
  <c r="AN87" i="2"/>
  <c r="AM87" i="2"/>
  <c r="AL87" i="2"/>
  <c r="AK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K87" i="2"/>
  <c r="J87" i="2"/>
  <c r="I87" i="2"/>
  <c r="H87" i="2"/>
  <c r="G87" i="2"/>
  <c r="F87" i="2"/>
  <c r="E87" i="2"/>
  <c r="D87" i="2"/>
  <c r="C87" i="2"/>
  <c r="BH83" i="2"/>
  <c r="BG83" i="2"/>
  <c r="AU83" i="2"/>
  <c r="AT83" i="2"/>
  <c r="AS83" i="2"/>
  <c r="AR83" i="2"/>
  <c r="AQ83" i="2"/>
  <c r="AP83" i="2"/>
  <c r="AO83" i="2"/>
  <c r="AN83" i="2"/>
  <c r="AM83" i="2"/>
  <c r="AL83" i="2"/>
  <c r="AK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K83" i="2"/>
  <c r="J83" i="2"/>
  <c r="I83" i="2"/>
  <c r="H83" i="2"/>
  <c r="G83" i="2"/>
  <c r="F83" i="2"/>
  <c r="E83" i="2"/>
  <c r="D83" i="2"/>
  <c r="C83" i="2"/>
  <c r="BH82" i="2"/>
  <c r="BG82" i="2"/>
  <c r="AU82" i="2"/>
  <c r="AT82" i="2"/>
  <c r="AS82" i="2"/>
  <c r="AR82" i="2"/>
  <c r="AQ82" i="2"/>
  <c r="AP82" i="2"/>
  <c r="AO82" i="2"/>
  <c r="AN82" i="2"/>
  <c r="AM82" i="2"/>
  <c r="AL82" i="2"/>
  <c r="AK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K82" i="2"/>
  <c r="J82" i="2"/>
  <c r="I82" i="2"/>
  <c r="H82" i="2"/>
  <c r="G82" i="2"/>
  <c r="F82" i="2"/>
  <c r="E82" i="2"/>
  <c r="D82" i="2"/>
  <c r="C82" i="2"/>
  <c r="BH81" i="2"/>
  <c r="BG81" i="2"/>
  <c r="AU81" i="2"/>
  <c r="AT81" i="2"/>
  <c r="AS81" i="2"/>
  <c r="AR81" i="2"/>
  <c r="AQ81" i="2"/>
  <c r="AP81" i="2"/>
  <c r="AO81" i="2"/>
  <c r="AN81" i="2"/>
  <c r="AM81" i="2"/>
  <c r="AL81" i="2"/>
  <c r="AK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K81" i="2"/>
  <c r="J81" i="2"/>
  <c r="I81" i="2"/>
  <c r="H81" i="2"/>
  <c r="G81" i="2"/>
  <c r="F81" i="2"/>
  <c r="E81" i="2"/>
  <c r="D81" i="2"/>
  <c r="C81" i="2"/>
  <c r="BH80" i="2"/>
  <c r="BG80" i="2"/>
  <c r="AU80" i="2"/>
  <c r="AT80" i="2"/>
  <c r="AS80" i="2"/>
  <c r="AR80" i="2"/>
  <c r="AQ80" i="2"/>
  <c r="AP80" i="2"/>
  <c r="AO80" i="2"/>
  <c r="AN80" i="2"/>
  <c r="AM80" i="2"/>
  <c r="AL80" i="2"/>
  <c r="AK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K80" i="2"/>
  <c r="J80" i="2"/>
  <c r="I80" i="2"/>
  <c r="H80" i="2"/>
  <c r="G80" i="2"/>
  <c r="F80" i="2"/>
  <c r="E80" i="2"/>
  <c r="D80" i="2"/>
  <c r="C80" i="2"/>
  <c r="BH79" i="2"/>
  <c r="BG79" i="2"/>
  <c r="AU79" i="2"/>
  <c r="AT79" i="2"/>
  <c r="AS79" i="2"/>
  <c r="AR79" i="2"/>
  <c r="AQ79" i="2"/>
  <c r="AP79" i="2"/>
  <c r="AO79" i="2"/>
  <c r="AN79" i="2"/>
  <c r="AM79" i="2"/>
  <c r="AL79" i="2"/>
  <c r="AK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K79" i="2"/>
  <c r="J79" i="2"/>
  <c r="I79" i="2"/>
  <c r="H79" i="2"/>
  <c r="G79" i="2"/>
  <c r="F79" i="2"/>
  <c r="E79" i="2"/>
  <c r="D79" i="2"/>
  <c r="C79" i="2"/>
  <c r="BH78" i="2"/>
  <c r="BG78" i="2"/>
  <c r="AU78" i="2"/>
  <c r="AT78" i="2"/>
  <c r="AS78" i="2"/>
  <c r="AR78" i="2"/>
  <c r="AQ78" i="2"/>
  <c r="AP78" i="2"/>
  <c r="AO78" i="2"/>
  <c r="AN78" i="2"/>
  <c r="AM78" i="2"/>
  <c r="AL78" i="2"/>
  <c r="AK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K78" i="2"/>
  <c r="J78" i="2"/>
  <c r="I78" i="2"/>
  <c r="H78" i="2"/>
  <c r="G78" i="2"/>
  <c r="F78" i="2"/>
  <c r="E78" i="2"/>
  <c r="D78" i="2"/>
  <c r="C78" i="2"/>
  <c r="BG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K73" i="2"/>
  <c r="J73" i="2"/>
  <c r="I73" i="2"/>
  <c r="H73" i="2"/>
  <c r="G73" i="2"/>
  <c r="F73" i="2"/>
  <c r="E73" i="2"/>
  <c r="D73" i="2"/>
  <c r="C73" i="2"/>
  <c r="BH72" i="2"/>
  <c r="BG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BH71" i="2"/>
  <c r="AU71" i="2"/>
  <c r="AT71" i="2"/>
  <c r="AS71" i="2"/>
  <c r="AR71" i="2"/>
  <c r="AQ71" i="2"/>
  <c r="AP71" i="2"/>
  <c r="AO71" i="2"/>
  <c r="AN71" i="2"/>
  <c r="AM71" i="2"/>
  <c r="AL71" i="2"/>
  <c r="AK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K71" i="2"/>
  <c r="J71" i="2"/>
  <c r="I71" i="2"/>
  <c r="H71" i="2"/>
  <c r="G71" i="2"/>
  <c r="F71" i="2"/>
  <c r="E71" i="2"/>
  <c r="D71" i="2"/>
  <c r="C71" i="2"/>
  <c r="BH70" i="2"/>
  <c r="BG70" i="2"/>
  <c r="AU70" i="2"/>
  <c r="AT70" i="2"/>
  <c r="AS70" i="2"/>
  <c r="AR70" i="2"/>
  <c r="AQ70" i="2"/>
  <c r="AP70" i="2"/>
  <c r="AO70" i="2"/>
  <c r="AN70" i="2"/>
  <c r="AM70" i="2"/>
  <c r="AL70" i="2"/>
  <c r="AK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K70" i="2"/>
  <c r="J70" i="2"/>
  <c r="I70" i="2"/>
  <c r="H70" i="2"/>
  <c r="G70" i="2"/>
  <c r="F70" i="2"/>
  <c r="E70" i="2"/>
  <c r="D70" i="2"/>
  <c r="C70" i="2"/>
  <c r="BH69" i="2"/>
  <c r="BG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K69" i="2"/>
  <c r="J69" i="2"/>
  <c r="I69" i="2"/>
  <c r="H69" i="2"/>
  <c r="G69" i="2"/>
  <c r="F69" i="2"/>
  <c r="E69" i="2"/>
  <c r="D69" i="2"/>
  <c r="C69" i="2"/>
  <c r="BH68" i="2"/>
  <c r="AU68" i="2"/>
  <c r="AT68" i="2"/>
  <c r="AS68" i="2"/>
  <c r="AR68" i="2"/>
  <c r="AQ68" i="2"/>
  <c r="AP68" i="2"/>
  <c r="AO68" i="2"/>
  <c r="AN68" i="2"/>
  <c r="AM68" i="2"/>
  <c r="AL68" i="2"/>
  <c r="AK68" i="2"/>
  <c r="K68" i="2"/>
  <c r="J68" i="2"/>
  <c r="I68" i="2"/>
  <c r="H68" i="2"/>
  <c r="G68" i="2"/>
  <c r="F68" i="2"/>
  <c r="E68" i="2"/>
  <c r="D68" i="2"/>
  <c r="C68" i="2"/>
</calcChain>
</file>

<file path=xl/sharedStrings.xml><?xml version="1.0" encoding="utf-8"?>
<sst xmlns="http://schemas.openxmlformats.org/spreadsheetml/2006/main" count="3198" uniqueCount="443">
  <si>
    <t>DIRETORIA DE UNIDADE - CAMPUS I</t>
  </si>
  <si>
    <t>DATA DE REVISÃO:</t>
  </si>
  <si>
    <t>Manhã</t>
  </si>
  <si>
    <t>Responsáveis pelos Turnos:</t>
  </si>
  <si>
    <t>Tarde</t>
  </si>
  <si>
    <t>Cimarques</t>
  </si>
  <si>
    <t>Noite</t>
  </si>
  <si>
    <t>Wellington</t>
  </si>
  <si>
    <t>DATA</t>
  </si>
  <si>
    <t>DIA DA SEMANA</t>
  </si>
  <si>
    <t>TURNO</t>
  </si>
  <si>
    <t>HORÁRIO</t>
  </si>
  <si>
    <t>TURMA</t>
  </si>
  <si>
    <t>DISCIPLINA</t>
  </si>
  <si>
    <t>PROFESSOR(A)</t>
  </si>
  <si>
    <t>NÍVEL ESCOLARIDADE</t>
  </si>
  <si>
    <t>SÁBADO</t>
  </si>
  <si>
    <t>MANHÃ</t>
  </si>
  <si>
    <t>07:50 – 08:40</t>
  </si>
  <si>
    <t>FCM</t>
  </si>
  <si>
    <t>CURSOS</t>
  </si>
  <si>
    <t/>
  </si>
  <si>
    <t>OUTROS</t>
  </si>
  <si>
    <t>08:40 – 09:30</t>
  </si>
  <si>
    <t>09:50 – 10:40</t>
  </si>
  <si>
    <t>10:40 – 11:30</t>
  </si>
  <si>
    <t>11:30 – 12:20</t>
  </si>
  <si>
    <t>TARDE</t>
  </si>
  <si>
    <t>13:00 – 13:50</t>
  </si>
  <si>
    <t>13:50 – 14:40</t>
  </si>
  <si>
    <t>14:40 – 15:30</t>
  </si>
  <si>
    <t>15:50 – 16:40</t>
  </si>
  <si>
    <t>16:40 – 17:30</t>
  </si>
  <si>
    <t>CENTRO FEDERAL DE EDUCAÇÃO TECNOLÓGICA DE MINAS GERAIS</t>
  </si>
  <si>
    <t>DIRETORIA DE UNIDADE - CAMPUS I - BH</t>
  </si>
  <si>
    <t>SALAS</t>
  </si>
  <si>
    <t>407 Mineralogia</t>
  </si>
  <si>
    <t>409 Proc.Industriais</t>
  </si>
  <si>
    <t>411 Q. Inorgânica</t>
  </si>
  <si>
    <t>413 Quantitativa</t>
  </si>
  <si>
    <t>415 Q. Orgânica</t>
  </si>
  <si>
    <t>417 Instrumental</t>
  </si>
  <si>
    <t>419 Microbiologia</t>
  </si>
  <si>
    <t>Lab. Inf. 01</t>
  </si>
  <si>
    <t>Lab. Inf. 02</t>
  </si>
  <si>
    <t>Lab. Des. 01</t>
  </si>
  <si>
    <t>Lab. Des. 02</t>
  </si>
  <si>
    <t>Multimeios</t>
  </si>
  <si>
    <t>P.E.- Sala I</t>
  </si>
  <si>
    <t>P.E.- Sala II</t>
  </si>
  <si>
    <t>GIN-1</t>
  </si>
  <si>
    <t>GIN-2</t>
  </si>
  <si>
    <t>GIN-3</t>
  </si>
  <si>
    <t>ART-1</t>
  </si>
  <si>
    <t>ART-2</t>
  </si>
  <si>
    <t>ART-3</t>
  </si>
  <si>
    <t>CURSO/TURMA</t>
  </si>
  <si>
    <t>07:00 – 07:50</t>
  </si>
  <si>
    <t>Professor(a)</t>
  </si>
  <si>
    <t>17:30 – 18:20</t>
  </si>
  <si>
    <t>NOITE</t>
  </si>
  <si>
    <t>19:00 – 19:50</t>
  </si>
  <si>
    <t>19:50 – 20:40</t>
  </si>
  <si>
    <t>20:50 – 21:40</t>
  </si>
  <si>
    <t>21:40 – 22:30</t>
  </si>
  <si>
    <t>EAM-1º P</t>
  </si>
  <si>
    <t>MEC1B</t>
  </si>
  <si>
    <t>MEA-1A</t>
  </si>
  <si>
    <t>MEA-2A</t>
  </si>
  <si>
    <t>MEC3B</t>
  </si>
  <si>
    <t>EBM-1A</t>
  </si>
  <si>
    <t>MAT-6º P</t>
  </si>
  <si>
    <t>EBM-3A</t>
  </si>
  <si>
    <t>MEC-1A</t>
  </si>
  <si>
    <t>QUI -4º P</t>
  </si>
  <si>
    <t>QUI 2º P</t>
  </si>
  <si>
    <t>MAT-8º P</t>
  </si>
  <si>
    <t>QUICOMP</t>
  </si>
  <si>
    <t>EAM-7º P</t>
  </si>
  <si>
    <t>EAM-5º P</t>
  </si>
  <si>
    <t>QUI-1A</t>
  </si>
  <si>
    <t>ELE-1A</t>
  </si>
  <si>
    <t>ELT-1A</t>
  </si>
  <si>
    <t>EAM3º P</t>
  </si>
  <si>
    <t>ELT-2A</t>
  </si>
  <si>
    <t>ELT-2B</t>
  </si>
  <si>
    <t>ELT-3A</t>
  </si>
  <si>
    <t>ELT3A</t>
  </si>
  <si>
    <t>QUI 6ºP</t>
  </si>
  <si>
    <t>MAT-7º P</t>
  </si>
  <si>
    <t>ELT 3B</t>
  </si>
  <si>
    <t>ELT 3C</t>
  </si>
  <si>
    <t>ELE3A</t>
  </si>
  <si>
    <t>QUI-4º P</t>
  </si>
  <si>
    <t>EBM2A</t>
  </si>
  <si>
    <t>EBM3A</t>
  </si>
  <si>
    <t xml:space="preserve">324 - </t>
  </si>
  <si>
    <t xml:space="preserve">325 - </t>
  </si>
  <si>
    <t xml:space="preserve">326 - </t>
  </si>
  <si>
    <t xml:space="preserve">327 - </t>
  </si>
  <si>
    <t xml:space="preserve">328 - </t>
  </si>
  <si>
    <t xml:space="preserve">329 - </t>
  </si>
  <si>
    <t xml:space="preserve">330 - </t>
  </si>
  <si>
    <t xml:space="preserve">331 - </t>
  </si>
  <si>
    <t xml:space="preserve">332 - </t>
  </si>
  <si>
    <t xml:space="preserve">333 - </t>
  </si>
  <si>
    <t xml:space="preserve">404 - </t>
  </si>
  <si>
    <t xml:space="preserve">405 - </t>
  </si>
  <si>
    <t xml:space="preserve">406 - </t>
  </si>
  <si>
    <t xml:space="preserve">GIN-1 - </t>
  </si>
  <si>
    <t xml:space="preserve">421 - </t>
  </si>
  <si>
    <t xml:space="preserve">422 - </t>
  </si>
  <si>
    <t xml:space="preserve">423 - </t>
  </si>
  <si>
    <t xml:space="preserve">425 - </t>
  </si>
  <si>
    <t xml:space="preserve">426 - </t>
  </si>
  <si>
    <t xml:space="preserve">427 - </t>
  </si>
  <si>
    <t xml:space="preserve">428 - </t>
  </si>
  <si>
    <t xml:space="preserve">429 - </t>
  </si>
  <si>
    <t xml:space="preserve">431 - </t>
  </si>
  <si>
    <t xml:space="preserve">432 - </t>
  </si>
  <si>
    <t xml:space="preserve">433 - </t>
  </si>
  <si>
    <t xml:space="preserve">204 - </t>
  </si>
  <si>
    <t xml:space="preserve">304 - </t>
  </si>
  <si>
    <t xml:space="preserve">305 - </t>
  </si>
  <si>
    <t xml:space="preserve">306 - </t>
  </si>
  <si>
    <t xml:space="preserve">307 - </t>
  </si>
  <si>
    <t xml:space="preserve">308 - </t>
  </si>
  <si>
    <t xml:space="preserve">309 - </t>
  </si>
  <si>
    <t xml:space="preserve">310 - </t>
  </si>
  <si>
    <t xml:space="preserve">311 - </t>
  </si>
  <si>
    <t xml:space="preserve">ART-3 - </t>
  </si>
  <si>
    <t>EBM1A</t>
  </si>
  <si>
    <t>ETT-1A</t>
  </si>
  <si>
    <t>ETT-2A</t>
  </si>
  <si>
    <t>QUI3A</t>
  </si>
  <si>
    <t>HOS-1A</t>
  </si>
  <si>
    <t>HOS 2A</t>
  </si>
  <si>
    <t>MEC-1B</t>
  </si>
  <si>
    <t>EAM2º P</t>
  </si>
  <si>
    <t>QUI6ºP</t>
  </si>
  <si>
    <t>POS-MAT</t>
  </si>
  <si>
    <t>QUI -OPT</t>
  </si>
  <si>
    <t>EAM-6º P</t>
  </si>
  <si>
    <t>MEA-3A</t>
  </si>
  <si>
    <t>QUI2A</t>
  </si>
  <si>
    <t>ELT 2B</t>
  </si>
  <si>
    <t>ELE-1B</t>
  </si>
  <si>
    <t>ELE 3B</t>
  </si>
  <si>
    <t>ELT-1B</t>
  </si>
  <si>
    <t>ELT-1C</t>
  </si>
  <si>
    <t>ELT 2A</t>
  </si>
  <si>
    <t>ELT 3A</t>
  </si>
  <si>
    <t>ELT3C</t>
  </si>
  <si>
    <t>MCT 2A</t>
  </si>
  <si>
    <t>MCT-3A</t>
  </si>
  <si>
    <t>ETT-3A</t>
  </si>
  <si>
    <t>QUIOPT</t>
  </si>
  <si>
    <t>QUI COM</t>
  </si>
  <si>
    <t>MCT-1A</t>
  </si>
  <si>
    <t>QUI 8ºP</t>
  </si>
  <si>
    <t>MEC1A</t>
  </si>
  <si>
    <t>EST-M2</t>
  </si>
  <si>
    <t>QUI 9º P</t>
  </si>
  <si>
    <t>EST-M4</t>
  </si>
  <si>
    <t>TT-M2</t>
  </si>
  <si>
    <t>TT-M4</t>
  </si>
  <si>
    <t>MEA-M1</t>
  </si>
  <si>
    <t>MEA-M2</t>
  </si>
  <si>
    <t>QUI 8º P</t>
  </si>
  <si>
    <t>MEC-4C</t>
  </si>
  <si>
    <t>MAT10º P</t>
  </si>
  <si>
    <t>MEC1NC</t>
  </si>
  <si>
    <t>HOSM2</t>
  </si>
  <si>
    <t>HOSP-1A</t>
  </si>
  <si>
    <t>MEC-1C</t>
  </si>
  <si>
    <t>HOP-1A</t>
  </si>
  <si>
    <t>QUI-M2</t>
  </si>
  <si>
    <t>QUI-M3</t>
  </si>
  <si>
    <t>QUI-M4</t>
  </si>
  <si>
    <t>ELE-M11</t>
  </si>
  <si>
    <t>ELE-M4</t>
  </si>
  <si>
    <t>ELT-MB</t>
  </si>
  <si>
    <t>ELT-M2</t>
  </si>
  <si>
    <t>ELT-M4</t>
  </si>
  <si>
    <t>S LE-1º P</t>
  </si>
  <si>
    <t>S LE-2º P</t>
  </si>
  <si>
    <t>S LE-3º P</t>
  </si>
  <si>
    <t>S LE-4º P</t>
  </si>
  <si>
    <t>S LE 5º P</t>
  </si>
  <si>
    <t>MAT-9º P</t>
  </si>
  <si>
    <t>Ing/Esp/EDF/ART</t>
  </si>
  <si>
    <t>Redação</t>
  </si>
  <si>
    <t>Técnico</t>
  </si>
  <si>
    <t>Salas disponíveis no dia 29/04 (Sexta-Feira) no período da tarde (Prédio escolar e DEMAT).</t>
  </si>
  <si>
    <t>Prédio Escolar</t>
  </si>
  <si>
    <t>Nº DA SALA</t>
  </si>
  <si>
    <t>6ª-FEIRA</t>
  </si>
  <si>
    <t>Demat</t>
  </si>
  <si>
    <r>
      <t>MUDANÇAS DE SALAS</t>
    </r>
    <r>
      <rPr>
        <b/>
        <sz val="24"/>
        <rFont val="Tahoma"/>
        <family val="2"/>
      </rPr>
      <t xml:space="preserve">
</t>
    </r>
    <r>
      <rPr>
        <sz val="13"/>
        <rFont val="Tahoma"/>
        <family val="2"/>
      </rPr>
      <t xml:space="preserve">(Período de </t>
    </r>
    <r>
      <rPr>
        <b/>
        <sz val="13"/>
        <rFont val="Tahoma"/>
        <family val="2"/>
      </rPr>
      <t>Avaliações Somativas</t>
    </r>
    <r>
      <rPr>
        <sz val="13"/>
        <rFont val="Tahoma"/>
        <family val="2"/>
      </rPr>
      <t xml:space="preserve"> do Médio/Técnico </t>
    </r>
    <r>
      <rPr>
        <b/>
        <sz val="13"/>
        <rFont val="Tahoma"/>
        <family val="2"/>
      </rPr>
      <t>2017.2</t>
    </r>
    <r>
      <rPr>
        <sz val="13"/>
        <rFont val="Tahoma"/>
        <family val="2"/>
      </rPr>
      <t>)</t>
    </r>
  </si>
  <si>
    <r>
      <rPr>
        <b/>
        <sz val="9"/>
        <rFont val="Tahoma"/>
        <family val="2"/>
      </rPr>
      <t>DA</t>
    </r>
    <r>
      <rPr>
        <sz val="9"/>
        <rFont val="Tahoma"/>
        <family val="2"/>
      </rPr>
      <t xml:space="preserve"> SALA</t>
    </r>
  </si>
  <si>
    <r>
      <t>PARA</t>
    </r>
    <r>
      <rPr>
        <sz val="9"/>
        <rFont val="Tahoma"/>
        <family val="2"/>
      </rPr>
      <t xml:space="preserve"> SALA</t>
    </r>
  </si>
  <si>
    <t>2ª-FEIRA</t>
  </si>
  <si>
    <t>MAT-2ºP</t>
  </si>
  <si>
    <t>ECFH</t>
  </si>
  <si>
    <t>Jacqueline P. V.</t>
  </si>
  <si>
    <t>SUPERIOR</t>
  </si>
  <si>
    <t>QUI-6ºP</t>
  </si>
  <si>
    <t>QA</t>
  </si>
  <si>
    <t>Juliana Cristina</t>
  </si>
  <si>
    <t>MC</t>
  </si>
  <si>
    <t>DED</t>
  </si>
  <si>
    <t>QAQ</t>
  </si>
  <si>
    <t>Janice</t>
  </si>
  <si>
    <t>QUI-4ºP</t>
  </si>
  <si>
    <t>ECQF</t>
  </si>
  <si>
    <t>Claudinei</t>
  </si>
  <si>
    <t>ROSM</t>
  </si>
  <si>
    <t>Adriana Akemi</t>
  </si>
  <si>
    <t>EAM-2ºP</t>
  </si>
  <si>
    <t>Cálculo II B</t>
  </si>
  <si>
    <t>Luciano Coutinho</t>
  </si>
  <si>
    <t>Estatística</t>
  </si>
  <si>
    <t>Fábio Silva</t>
  </si>
  <si>
    <t>IAE</t>
  </si>
  <si>
    <t>Rogério Bonatti</t>
  </si>
  <si>
    <t>EAM-8ºP</t>
  </si>
  <si>
    <t>QUI-7ºP</t>
  </si>
  <si>
    <t>QAI I</t>
  </si>
  <si>
    <t>Patterson</t>
  </si>
  <si>
    <t>PQT</t>
  </si>
  <si>
    <t>Luzia</t>
  </si>
  <si>
    <t>EAM-9ºP</t>
  </si>
  <si>
    <t>PAU</t>
  </si>
  <si>
    <t>Vandeir Matias</t>
  </si>
  <si>
    <t>Ética</t>
  </si>
  <si>
    <t>Paulo César Lage</t>
  </si>
  <si>
    <t>MAT-10ºP</t>
  </si>
  <si>
    <t>RERGD</t>
  </si>
  <si>
    <t>???</t>
  </si>
  <si>
    <t>PCP</t>
  </si>
  <si>
    <t>Rafaella Henriques</t>
  </si>
  <si>
    <t>EAM-7ºP - OPT</t>
  </si>
  <si>
    <t>TE RAD</t>
  </si>
  <si>
    <t>Valéria Zago</t>
  </si>
  <si>
    <t>ET-6ºP</t>
  </si>
  <si>
    <t>ASTT</t>
  </si>
  <si>
    <t>Elievam</t>
  </si>
  <si>
    <t>QUI-2ºP</t>
  </si>
  <si>
    <t>QIB</t>
  </si>
  <si>
    <t>Raquel Mambrini</t>
  </si>
  <si>
    <t>QOF</t>
  </si>
  <si>
    <t>Esther Lucas</t>
  </si>
  <si>
    <t>MAT-5ºP</t>
  </si>
  <si>
    <t>TMC</t>
  </si>
  <si>
    <t>Paulo R. Paiva</t>
  </si>
  <si>
    <t>QUI-9ºP</t>
  </si>
  <si>
    <t>TED</t>
  </si>
  <si>
    <t>Wagner Moravia</t>
  </si>
  <si>
    <t>MAT-6ºP</t>
  </si>
  <si>
    <t>TMP</t>
  </si>
  <si>
    <t>Aleandre Sousa</t>
  </si>
  <si>
    <t>GPRH</t>
  </si>
  <si>
    <t>Frederico Odan</t>
  </si>
  <si>
    <t>Alcione</t>
  </si>
  <si>
    <t>MAT-4ºP</t>
  </si>
  <si>
    <t>Cálculo IV</t>
  </si>
  <si>
    <t>Fausto Camargo</t>
  </si>
  <si>
    <t>EAM-7ºP</t>
  </si>
  <si>
    <t>EIA</t>
  </si>
  <si>
    <t>Adriana Wilken</t>
  </si>
  <si>
    <t>PLA</t>
  </si>
  <si>
    <t>Sanny Rodrigues</t>
  </si>
  <si>
    <t>3ª-FEIRA</t>
  </si>
  <si>
    <t>POS-LING</t>
  </si>
  <si>
    <t>TEEL IGD</t>
  </si>
  <si>
    <t>João B. Sobrinho</t>
  </si>
  <si>
    <t>PÓS-GRADUAÇÃO</t>
  </si>
  <si>
    <t>IS</t>
  </si>
  <si>
    <t>ET-3ºP</t>
  </si>
  <si>
    <t>Reginaldo Braga</t>
  </si>
  <si>
    <t>MNC</t>
  </si>
  <si>
    <t>SLE-8ºP - OPT</t>
  </si>
  <si>
    <t>TE EL - LIM</t>
  </si>
  <si>
    <t>ET-5ºP</t>
  </si>
  <si>
    <t>QUI-OPT</t>
  </si>
  <si>
    <t>TEQT CA</t>
  </si>
  <si>
    <t>Raquel / Eudes</t>
  </si>
  <si>
    <t>TEQT IP</t>
  </si>
  <si>
    <t>Patrícia Patrício</t>
  </si>
  <si>
    <t>Evandro Carrusca</t>
  </si>
  <si>
    <t>Daniel Carvalho</t>
  </si>
  <si>
    <t>TQA - G1</t>
  </si>
  <si>
    <t>Patrícia Rezende</t>
  </si>
  <si>
    <t>TQA - G2</t>
  </si>
  <si>
    <t>PA</t>
  </si>
  <si>
    <t>Daniel Brianezi</t>
  </si>
  <si>
    <t>Bráulio Silva</t>
  </si>
  <si>
    <t>MAT-3ºP</t>
  </si>
  <si>
    <t>Cálculo III</t>
  </si>
  <si>
    <t>Luciano Santos</t>
  </si>
  <si>
    <t>MAT-9ºP</t>
  </si>
  <si>
    <t>PEM</t>
  </si>
  <si>
    <t>Marcos Rios</t>
  </si>
  <si>
    <t>TCC II</t>
  </si>
  <si>
    <t>SLE-7ºP - OPT</t>
  </si>
  <si>
    <t>TE EL LOA</t>
  </si>
  <si>
    <t>Yara</t>
  </si>
  <si>
    <t>H.A</t>
  </si>
  <si>
    <t>Geraldo Magela</t>
  </si>
  <si>
    <t>EAM-6ºP - OPT</t>
  </si>
  <si>
    <t>TE PEMS</t>
  </si>
  <si>
    <t>Breno Marrent</t>
  </si>
  <si>
    <t>MAT-8ºP</t>
  </si>
  <si>
    <t>Luiz Teodoro</t>
  </si>
  <si>
    <t>TCM</t>
  </si>
  <si>
    <t>Wellington Lopes</t>
  </si>
  <si>
    <t>FIS I</t>
  </si>
  <si>
    <t>EAM-5ºP - OPT</t>
  </si>
  <si>
    <t>TEEAA</t>
  </si>
  <si>
    <t>Arnaldo Júnior</t>
  </si>
  <si>
    <t>Binatti</t>
  </si>
  <si>
    <t>DP</t>
  </si>
  <si>
    <t>André Rocha</t>
  </si>
  <si>
    <t>FIS III</t>
  </si>
  <si>
    <t>Humberto Alencar</t>
  </si>
  <si>
    <t>FBI</t>
  </si>
  <si>
    <t>Danielle Marra</t>
  </si>
  <si>
    <t>PE</t>
  </si>
  <si>
    <t>Ana Elisa Ribeiro</t>
  </si>
  <si>
    <t>QEM</t>
  </si>
  <si>
    <t>Eudes Lorençon</t>
  </si>
  <si>
    <t>OO</t>
  </si>
  <si>
    <t>4ª-FEIRA</t>
  </si>
  <si>
    <t>GA</t>
  </si>
  <si>
    <t>ICEM</t>
  </si>
  <si>
    <t>Elaine Corrêa</t>
  </si>
  <si>
    <t>OE</t>
  </si>
  <si>
    <t>EAM-1ºP</t>
  </si>
  <si>
    <t>GG</t>
  </si>
  <si>
    <t>Matusalém D.</t>
  </si>
  <si>
    <t>SGA</t>
  </si>
  <si>
    <t>Roberta Ferreira</t>
  </si>
  <si>
    <t>FR</t>
  </si>
  <si>
    <t>Aline Silva</t>
  </si>
  <si>
    <t>CDM</t>
  </si>
  <si>
    <t>Marcello Dumont</t>
  </si>
  <si>
    <t>MAT-1ºP</t>
  </si>
  <si>
    <t>Ronaldo Lage</t>
  </si>
  <si>
    <t>PF</t>
  </si>
  <si>
    <t>João Bosco</t>
  </si>
  <si>
    <t>MB</t>
  </si>
  <si>
    <t>Fátima</t>
  </si>
  <si>
    <t>QI</t>
  </si>
  <si>
    <t>Priscila Caldeira</t>
  </si>
  <si>
    <t>SES</t>
  </si>
  <si>
    <t>Marcos Menezes</t>
  </si>
  <si>
    <t>EAM-5ºP</t>
  </si>
  <si>
    <t>GAE</t>
  </si>
  <si>
    <t>ING. INST. I</t>
  </si>
  <si>
    <t>Danielle Guerra</t>
  </si>
  <si>
    <t>OU B</t>
  </si>
  <si>
    <t>Ângela</t>
  </si>
  <si>
    <t>ACQA</t>
  </si>
  <si>
    <t>IEAS-T1</t>
  </si>
  <si>
    <t>Gisele Vimieiro</t>
  </si>
  <si>
    <t>IEA-T1</t>
  </si>
  <si>
    <t>5ª-FEIRA</t>
  </si>
  <si>
    <t>MAT-7ºP</t>
  </si>
  <si>
    <t>TRM</t>
  </si>
  <si>
    <t>TE EL - FBGN</t>
  </si>
  <si>
    <t>SLE-8ºP</t>
  </si>
  <si>
    <t>TE EL - AD</t>
  </si>
  <si>
    <t>Mariana Cestari</t>
  </si>
  <si>
    <t>PTT</t>
  </si>
  <si>
    <t>EAM-10ºP</t>
  </si>
  <si>
    <t>PAO</t>
  </si>
  <si>
    <t>Carolina Riente</t>
  </si>
  <si>
    <t>SLE-7ºP / QUI-9ºP</t>
  </si>
  <si>
    <t>TP</t>
  </si>
  <si>
    <t>OUA</t>
  </si>
  <si>
    <t>EAM-8ºP - OPT</t>
  </si>
  <si>
    <t>TE H</t>
  </si>
  <si>
    <t>EAM-3ºP</t>
  </si>
  <si>
    <t>QA I</t>
  </si>
  <si>
    <t>TE GRSS</t>
  </si>
  <si>
    <t>Gisele Vimieira</t>
  </si>
  <si>
    <t>MRM</t>
  </si>
  <si>
    <t>Marcelo R. Araújo</t>
  </si>
  <si>
    <t>EC</t>
  </si>
  <si>
    <t>TA</t>
  </si>
  <si>
    <t>Elizabeth Hal</t>
  </si>
  <si>
    <t>MCC</t>
  </si>
  <si>
    <t>FT</t>
  </si>
  <si>
    <t>Rondnelly Leite</t>
  </si>
  <si>
    <t>ID</t>
  </si>
  <si>
    <t>Reni Arruda</t>
  </si>
  <si>
    <t>IE</t>
  </si>
  <si>
    <t>Luiz Carlos Gama</t>
  </si>
  <si>
    <t>SAA</t>
  </si>
  <si>
    <t xml:space="preserve">Geoprocessamento
</t>
  </si>
  <si>
    <t>Leandro</t>
  </si>
  <si>
    <t>Geoprocessamento</t>
  </si>
  <si>
    <t>SLE-3ºP</t>
  </si>
  <si>
    <t>SLE-2ºP</t>
  </si>
  <si>
    <t>Luciana Amaral</t>
  </si>
  <si>
    <t>EAM-6ºP</t>
  </si>
  <si>
    <t>EAM-4ºP</t>
  </si>
  <si>
    <t>EA</t>
  </si>
  <si>
    <t>TCC I</t>
  </si>
  <si>
    <t>ASA</t>
  </si>
  <si>
    <t>HL</t>
  </si>
  <si>
    <t>Janine</t>
  </si>
  <si>
    <t>TL II</t>
  </si>
  <si>
    <t>Roniere Menezes</t>
  </si>
  <si>
    <t>TEEL AD IPM</t>
  </si>
  <si>
    <t>Giani Silva</t>
  </si>
  <si>
    <t>QA II</t>
  </si>
  <si>
    <t>Hidráulica II</t>
  </si>
  <si>
    <t>MS</t>
  </si>
  <si>
    <t>Eliane</t>
  </si>
  <si>
    <t>Flávia Gonçalves</t>
  </si>
  <si>
    <t>Telson Crespo</t>
  </si>
  <si>
    <t>SA</t>
  </si>
  <si>
    <t>Leonel Teixeira</t>
  </si>
  <si>
    <t>Heitor Carvalho</t>
  </si>
  <si>
    <t>TEQT AS</t>
  </si>
  <si>
    <t>TEQT B</t>
  </si>
  <si>
    <t>Fernanda Badotti</t>
  </si>
  <si>
    <t>QUI-8ºP</t>
  </si>
  <si>
    <t>ET-4ºP</t>
  </si>
  <si>
    <t>Mateus</t>
  </si>
  <si>
    <t>RM</t>
  </si>
  <si>
    <t>Geraldo</t>
  </si>
  <si>
    <t>METROLOGIA</t>
  </si>
  <si>
    <t>Ismail de Melo</t>
  </si>
  <si>
    <t>Milney Chasin</t>
  </si>
  <si>
    <t>Cleverson</t>
  </si>
  <si>
    <t>HA</t>
  </si>
  <si>
    <t>Margareth Franklin</t>
  </si>
  <si>
    <t>Eduarda Calado</t>
  </si>
  <si>
    <t xml:space="preserve">SRI </t>
  </si>
  <si>
    <t>PCLA</t>
  </si>
  <si>
    <t>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</si>
</sst>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7" x14ac:knownFonts="1">
    <font>
      <sz val="11"/>
      <color rgb="FF000000"/>
      <name val="Calibri"/>
      <charset val="1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Tahoma"/>
      <family val="2"/>
    </font>
    <font>
      <sz val="16"/>
      <color rgb="FF000000"/>
      <name val="Tahoma"/>
      <family val="2"/>
    </font>
    <font>
      <b/>
      <sz val="16"/>
      <color rgb="FF000000"/>
      <name val="Calibri"/>
      <family val="2"/>
    </font>
    <font>
      <sz val="11"/>
      <color rgb="FF000000"/>
      <name val="Arial"/>
      <family val="2"/>
    </font>
    <font>
      <sz val="8"/>
      <color rgb="FF000000"/>
      <name val="Calibri"/>
      <family val="2"/>
    </font>
    <font>
      <sz val="11"/>
      <color rgb="FFFFFFFF"/>
      <name val="Arial"/>
      <family val="2"/>
    </font>
    <font>
      <b/>
      <sz val="14"/>
      <color rgb="FF000000"/>
      <name val="Tahoma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Tahoma"/>
      <family val="2"/>
    </font>
    <font>
      <b/>
      <sz val="26"/>
      <color rgb="FF000000"/>
      <name val="Arial"/>
      <family val="2"/>
    </font>
    <font>
      <b/>
      <sz val="7"/>
      <color rgb="FF00000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Tahoma"/>
      <family val="2"/>
    </font>
    <font>
      <sz val="8"/>
      <color rgb="FF000000"/>
      <name val="Tahoma"/>
      <family val="2"/>
    </font>
    <font>
      <b/>
      <sz val="7"/>
      <color rgb="FF0066CC"/>
      <name val="Arial"/>
      <family val="2"/>
    </font>
    <font>
      <b/>
      <sz val="7"/>
      <color rgb="FF008000"/>
      <name val="Arial"/>
      <family val="2"/>
    </font>
    <font>
      <b/>
      <sz val="7"/>
      <name val="Arial"/>
      <family val="2"/>
    </font>
    <font>
      <b/>
      <sz val="7"/>
      <color rgb="FF008080"/>
      <name val="Arial"/>
      <family val="2"/>
    </font>
    <font>
      <b/>
      <sz val="8"/>
      <color rgb="FF008000"/>
      <name val="Arial"/>
      <family val="2"/>
    </font>
    <font>
      <b/>
      <sz val="8"/>
      <color rgb="FFFFFFFF"/>
      <name val="Arial"/>
      <family val="2"/>
    </font>
    <font>
      <sz val="7"/>
      <color rgb="FF000000"/>
      <name val="Arial"/>
      <family val="2"/>
    </font>
    <font>
      <b/>
      <i/>
      <sz val="7"/>
      <color rgb="FF008000"/>
      <name val="Arial"/>
      <family val="2"/>
    </font>
    <font>
      <b/>
      <sz val="7"/>
      <color rgb="FFFF0000"/>
      <name val="Arial"/>
      <family val="2"/>
    </font>
    <font>
      <b/>
      <sz val="7"/>
      <color rgb="FFFF6600"/>
      <name val="Arial"/>
      <family val="2"/>
    </font>
    <font>
      <b/>
      <sz val="7"/>
      <color rgb="FF0070C0"/>
      <name val="Arial"/>
      <family val="2"/>
    </font>
    <font>
      <b/>
      <sz val="7"/>
      <color rgb="FF800080"/>
      <name val="Arial"/>
      <family val="2"/>
    </font>
    <font>
      <sz val="8"/>
      <color rgb="FF0D0D0D"/>
      <name val="Tahoma"/>
      <family val="2"/>
    </font>
    <font>
      <sz val="11"/>
      <color rgb="FF000000"/>
      <name val="Tahoma"/>
      <family val="2"/>
    </font>
    <font>
      <b/>
      <sz val="14"/>
      <name val="Tahoma"/>
      <family val="2"/>
    </font>
    <font>
      <b/>
      <i/>
      <sz val="10"/>
      <name val="Tahoma"/>
      <family val="2"/>
    </font>
    <font>
      <b/>
      <sz val="24"/>
      <name val="Tahoma"/>
      <family val="2"/>
    </font>
    <font>
      <sz val="15"/>
      <color rgb="FF0D0D0D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i/>
      <sz val="12"/>
      <color rgb="FF000000"/>
      <name val="Tahoma"/>
      <family val="2"/>
    </font>
    <font>
      <sz val="10"/>
      <color rgb="FF000000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0"/>
      <name val="Courier New"/>
      <family val="3"/>
    </font>
    <font>
      <sz val="13"/>
      <name val="Tahoma"/>
      <family val="2"/>
    </font>
    <font>
      <b/>
      <sz val="22"/>
      <name val="Tahoma"/>
      <family val="2"/>
    </font>
    <font>
      <b/>
      <sz val="13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2"/>
      <color rgb="FF193F61"/>
      <name val="Tahoma"/>
      <family val="2"/>
    </font>
    <font>
      <b/>
      <sz val="12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CED8EC"/>
        <bgColor rgb="FFD6D6D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BFBFC0"/>
      </patternFill>
    </fill>
    <fill>
      <patternFill patternType="solid">
        <fgColor rgb="FFD2D2D2"/>
        <bgColor rgb="FFD6D6D6"/>
      </patternFill>
    </fill>
    <fill>
      <patternFill patternType="solid">
        <fgColor rgb="FFFFFFFF"/>
        <bgColor rgb="FFF4F4F4"/>
      </patternFill>
    </fill>
    <fill>
      <patternFill patternType="solid">
        <fgColor rgb="FFDFDFDF"/>
        <bgColor rgb="FFD6D6D6"/>
      </patternFill>
    </fill>
    <fill>
      <patternFill patternType="solid">
        <fgColor rgb="FFDCD6C6"/>
        <bgColor rgb="FFD6D6D6"/>
      </patternFill>
    </fill>
    <fill>
      <patternFill patternType="solid">
        <fgColor rgb="FFFFFF00"/>
        <bgColor rgb="FFFFFF00"/>
      </patternFill>
    </fill>
    <fill>
      <patternFill patternType="solid">
        <fgColor rgb="FFFBCC9A"/>
        <bgColor rgb="FFE6D5BC"/>
      </patternFill>
    </fill>
    <fill>
      <patternFill patternType="solid">
        <fgColor rgb="FFC0C0C0"/>
        <bgColor rgb="FFBFBFC0"/>
      </patternFill>
    </fill>
    <fill>
      <patternFill patternType="solid">
        <fgColor rgb="FFA19E94"/>
        <bgColor rgb="FF929292"/>
      </patternFill>
    </fill>
    <fill>
      <patternFill patternType="solid">
        <fgColor rgb="FF800080"/>
        <bgColor rgb="FF800080"/>
      </patternFill>
    </fill>
    <fill>
      <patternFill patternType="solid">
        <fgColor rgb="FFFF0000"/>
        <bgColor rgb="FFB71124"/>
      </patternFill>
    </fill>
    <fill>
      <patternFill patternType="solid">
        <fgColor rgb="FFD6D6D6"/>
        <bgColor rgb="FFD2D2D2"/>
      </patternFill>
    </fill>
    <fill>
      <patternFill patternType="solid">
        <fgColor rgb="FF0066CC"/>
        <bgColor rgb="FF0070C0"/>
      </patternFill>
    </fill>
    <fill>
      <patternFill patternType="solid">
        <fgColor rgb="FF008000"/>
        <bgColor rgb="FF008080"/>
      </patternFill>
    </fill>
    <fill>
      <patternFill patternType="solid">
        <fgColor rgb="FFFF6600"/>
        <bgColor rgb="FFFF9933"/>
      </patternFill>
    </fill>
    <fill>
      <patternFill patternType="solid">
        <fgColor rgb="FF887952"/>
        <bgColor rgb="FF808000"/>
      </patternFill>
    </fill>
    <fill>
      <patternFill patternType="solid">
        <fgColor rgb="FFFFC000"/>
        <bgColor rgb="FFFF9933"/>
      </patternFill>
    </fill>
    <fill>
      <patternFill patternType="solid">
        <fgColor rgb="FFF4F4F4"/>
        <bgColor rgb="FFFFFFFF"/>
      </patternFill>
    </fill>
    <fill>
      <patternFill patternType="solid">
        <fgColor rgb="FF75FF82"/>
        <bgColor rgb="FFD6D6D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F7C3"/>
        <bgColor rgb="FFD6D6D6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CCFFCC"/>
      </right>
      <top style="medium">
        <color auto="1"/>
      </top>
      <bottom/>
      <diagonal/>
    </border>
    <border>
      <left style="medium">
        <color rgb="FFCCFFCC"/>
      </left>
      <right style="medium">
        <color rgb="FFCCFFCC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CCFFCC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CCFFCC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auto="1"/>
      </bottom>
      <diagonal/>
    </border>
    <border>
      <left style="medium">
        <color rgb="FFFFFFFF"/>
      </left>
      <right style="medium">
        <color rgb="FFFFFFFF"/>
      </right>
      <top/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FFFFFF"/>
      </top>
      <bottom style="medium">
        <color auto="1"/>
      </bottom>
      <diagonal/>
    </border>
  </borders>
  <cellStyleXfs count="2">
    <xf numFmtId="0" fontId="0" fillId="0" borderId="0"/>
    <xf numFmtId="0" fontId="49" fillId="0" borderId="0"/>
  </cellStyleXfs>
  <cellXfs count="215">
    <xf numFmtId="0" fontId="0" fillId="0" borderId="0" xfId="0"/>
    <xf numFmtId="0" fontId="0" fillId="0" borderId="0" xfId="0" applyFont="1"/>
    <xf numFmtId="0" fontId="3" fillId="2" borderId="4" xfId="0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/>
    </xf>
    <xf numFmtId="0" fontId="19" fillId="6" borderId="28" xfId="0" applyFont="1" applyFill="1" applyBorder="1" applyAlignment="1" applyProtection="1">
      <alignment horizontal="center" vertical="center"/>
    </xf>
    <xf numFmtId="0" fontId="19" fillId="6" borderId="29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/>
    </xf>
    <xf numFmtId="0" fontId="19" fillId="6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/>
    </xf>
    <xf numFmtId="0" fontId="21" fillId="6" borderId="33" xfId="0" applyFont="1" applyFill="1" applyBorder="1" applyAlignment="1" applyProtection="1">
      <alignment horizontal="center" vertical="center"/>
    </xf>
    <xf numFmtId="0" fontId="19" fillId="6" borderId="32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/>
    </xf>
    <xf numFmtId="0" fontId="21" fillId="6" borderId="39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4" fillId="8" borderId="42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43" xfId="0" applyFont="1" applyFill="1" applyBorder="1" applyAlignment="1">
      <alignment horizontal="center" vertical="center"/>
    </xf>
    <xf numFmtId="0" fontId="19" fillId="6" borderId="44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/>
    </xf>
    <xf numFmtId="0" fontId="24" fillId="9" borderId="46" xfId="0" applyFont="1" applyFill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6" fillId="10" borderId="48" xfId="0" applyFont="1" applyFill="1" applyBorder="1" applyAlignment="1">
      <alignment horizontal="center" vertical="center" wrapText="1"/>
    </xf>
    <xf numFmtId="0" fontId="23" fillId="10" borderId="49" xfId="0" applyFont="1" applyFill="1" applyBorder="1" applyAlignment="1">
      <alignment horizontal="center" vertical="center" wrapText="1"/>
    </xf>
    <xf numFmtId="0" fontId="25" fillId="10" borderId="49" xfId="0" applyFont="1" applyFill="1" applyBorder="1" applyAlignment="1">
      <alignment horizontal="center" vertical="center" wrapText="1"/>
    </xf>
    <xf numFmtId="0" fontId="24" fillId="10" borderId="49" xfId="0" applyFont="1" applyFill="1" applyBorder="1" applyAlignment="1">
      <alignment horizontal="center" vertical="center" wrapText="1"/>
    </xf>
    <xf numFmtId="0" fontId="27" fillId="11" borderId="50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10" borderId="51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3" fillId="10" borderId="52" xfId="0" applyFont="1" applyFill="1" applyBorder="1" applyAlignment="1">
      <alignment horizontal="center" vertical="center" wrapText="1"/>
    </xf>
    <xf numFmtId="0" fontId="24" fillId="9" borderId="49" xfId="0" applyFont="1" applyFill="1" applyBorder="1" applyAlignment="1">
      <alignment horizontal="center" vertical="center" wrapText="1"/>
    </xf>
    <xf numFmtId="0" fontId="14" fillId="12" borderId="40" xfId="0" applyFont="1" applyFill="1" applyBorder="1" applyAlignment="1">
      <alignment horizontal="center" vertical="center"/>
    </xf>
    <xf numFmtId="0" fontId="14" fillId="12" borderId="18" xfId="0" applyFont="1" applyFill="1" applyBorder="1" applyAlignment="1">
      <alignment horizontal="center" vertical="center"/>
    </xf>
    <xf numFmtId="0" fontId="20" fillId="10" borderId="53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0" fillId="10" borderId="48" xfId="0" applyFont="1" applyFill="1" applyBorder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24" fillId="9" borderId="41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4" fillId="15" borderId="6" xfId="0" applyFont="1" applyFill="1" applyBorder="1" applyAlignment="1">
      <alignment horizontal="center" vertical="center" wrapText="1"/>
    </xf>
    <xf numFmtId="0" fontId="23" fillId="10" borderId="55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horizontal="center" vertical="center" wrapText="1"/>
    </xf>
    <xf numFmtId="0" fontId="29" fillId="10" borderId="49" xfId="0" applyFont="1" applyFill="1" applyBorder="1"/>
    <xf numFmtId="0" fontId="23" fillId="0" borderId="49" xfId="0" applyFont="1" applyBorder="1" applyAlignment="1">
      <alignment horizontal="center" vertical="center" wrapText="1"/>
    </xf>
    <xf numFmtId="0" fontId="26" fillId="10" borderId="49" xfId="0" applyFont="1" applyFill="1" applyBorder="1" applyAlignment="1">
      <alignment horizontal="center" vertical="center" wrapText="1"/>
    </xf>
    <xf numFmtId="0" fontId="25" fillId="10" borderId="55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4" fillId="15" borderId="9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 wrapText="1"/>
    </xf>
    <xf numFmtId="0" fontId="25" fillId="10" borderId="56" xfId="0" applyFont="1" applyFill="1" applyBorder="1" applyAlignment="1">
      <alignment horizontal="center" vertical="center" wrapText="1"/>
    </xf>
    <xf numFmtId="0" fontId="23" fillId="15" borderId="49" xfId="0" applyFont="1" applyFill="1" applyBorder="1" applyAlignment="1">
      <alignment horizontal="center" vertical="center" wrapText="1"/>
    </xf>
    <xf numFmtId="0" fontId="23" fillId="10" borderId="54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3" fillId="10" borderId="5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26" fillId="9" borderId="49" xfId="0" applyFont="1" applyFill="1" applyBorder="1" applyAlignment="1">
      <alignment horizontal="center" vertical="center" wrapText="1"/>
    </xf>
    <xf numFmtId="0" fontId="26" fillId="19" borderId="49" xfId="0" applyFont="1" applyFill="1" applyBorder="1" applyAlignment="1">
      <alignment horizontal="center" vertical="center" wrapText="1"/>
    </xf>
    <xf numFmtId="0" fontId="31" fillId="20" borderId="6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>
      <alignment horizontal="center" vertical="center" wrapText="1"/>
    </xf>
    <xf numFmtId="0" fontId="32" fillId="10" borderId="49" xfId="0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26" fillId="15" borderId="49" xfId="0" applyFont="1" applyFill="1" applyBorder="1" applyAlignment="1">
      <alignment horizontal="center" vertical="center" wrapText="1"/>
    </xf>
    <xf numFmtId="0" fontId="34" fillId="10" borderId="6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34" fillId="10" borderId="49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10" borderId="38" xfId="0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31" fillId="9" borderId="6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25" fillId="10" borderId="58" xfId="0" applyFont="1" applyFill="1" applyBorder="1" applyAlignment="1">
      <alignment horizontal="center" vertical="center" wrapText="1"/>
    </xf>
    <xf numFmtId="0" fontId="31" fillId="9" borderId="4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5" fillId="9" borderId="55" xfId="0" applyFont="1" applyFill="1" applyBorder="1" applyAlignment="1">
      <alignment horizontal="center" vertical="center" wrapText="1"/>
    </xf>
    <xf numFmtId="0" fontId="31" fillId="10" borderId="9" xfId="0" applyFont="1" applyFill="1" applyBorder="1" applyAlignment="1">
      <alignment horizontal="center" vertical="center" wrapText="1"/>
    </xf>
    <xf numFmtId="0" fontId="23" fillId="10" borderId="58" xfId="0" applyFont="1" applyFill="1" applyBorder="1" applyAlignment="1">
      <alignment horizontal="center" vertical="center" wrapText="1"/>
    </xf>
    <xf numFmtId="0" fontId="31" fillId="10" borderId="49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/>
    </xf>
    <xf numFmtId="0" fontId="24" fillId="15" borderId="7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6" fillId="10" borderId="5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35" fillId="0" borderId="33" xfId="0" applyFont="1" applyBorder="1" applyAlignment="1">
      <alignment vertical="center" wrapText="1"/>
    </xf>
    <xf numFmtId="0" fontId="36" fillId="0" borderId="33" xfId="0" applyFont="1" applyBorder="1" applyAlignment="1">
      <alignment vertical="center" wrapText="1"/>
    </xf>
    <xf numFmtId="0" fontId="36" fillId="0" borderId="33" xfId="0" applyFont="1" applyBorder="1" applyAlignment="1">
      <alignment horizontal="right" vertical="center"/>
    </xf>
    <xf numFmtId="0" fontId="36" fillId="0" borderId="33" xfId="0" applyFont="1" applyBorder="1" applyAlignment="1">
      <alignment horizontal="center"/>
    </xf>
    <xf numFmtId="0" fontId="35" fillId="0" borderId="0" xfId="0" applyFont="1" applyBorder="1" applyAlignment="1">
      <alignment vertical="center" wrapText="1"/>
    </xf>
    <xf numFmtId="0" fontId="38" fillId="21" borderId="0" xfId="0" applyFont="1" applyFill="1" applyBorder="1" applyAlignment="1">
      <alignment horizontal="center" vertical="center"/>
    </xf>
    <xf numFmtId="0" fontId="38" fillId="21" borderId="60" xfId="0" applyFont="1" applyFill="1" applyBorder="1" applyAlignment="1">
      <alignment horizontal="center" vertical="center"/>
    </xf>
    <xf numFmtId="0" fontId="38" fillId="21" borderId="33" xfId="0" applyFont="1" applyFill="1" applyBorder="1" applyAlignment="1">
      <alignment horizontal="center" vertical="center"/>
    </xf>
    <xf numFmtId="14" fontId="41" fillId="0" borderId="20" xfId="0" applyNumberFormat="1" applyFont="1" applyFill="1" applyBorder="1" applyAlignment="1">
      <alignment horizontal="center" vertical="center" wrapText="1"/>
    </xf>
    <xf numFmtId="0" fontId="42" fillId="0" borderId="63" xfId="0" applyFont="1" applyFill="1" applyBorder="1" applyAlignment="1" applyProtection="1">
      <alignment horizontal="center" vertical="center" wrapText="1"/>
    </xf>
    <xf numFmtId="0" fontId="43" fillId="23" borderId="63" xfId="0" applyFont="1" applyFill="1" applyBorder="1" applyAlignment="1" applyProtection="1">
      <alignment horizontal="center" vertical="center" wrapText="1"/>
    </xf>
    <xf numFmtId="0" fontId="44" fillId="0" borderId="63" xfId="0" applyFont="1" applyFill="1" applyBorder="1" applyAlignment="1" applyProtection="1">
      <alignment horizontal="center" vertical="center"/>
    </xf>
    <xf numFmtId="0" fontId="44" fillId="0" borderId="64" xfId="0" applyFont="1" applyFill="1" applyBorder="1" applyAlignment="1" applyProtection="1">
      <alignment horizontal="center" vertical="center"/>
    </xf>
    <xf numFmtId="0" fontId="45" fillId="0" borderId="33" xfId="0" applyFont="1" applyBorder="1" applyAlignment="1">
      <alignment horizontal="right" vertical="center"/>
    </xf>
    <xf numFmtId="0" fontId="36" fillId="0" borderId="33" xfId="0" applyFont="1" applyBorder="1" applyAlignment="1">
      <alignment horizontal="center" vertical="center"/>
    </xf>
    <xf numFmtId="0" fontId="48" fillId="0" borderId="63" xfId="0" applyFont="1" applyFill="1" applyBorder="1" applyAlignment="1" applyProtection="1">
      <alignment horizontal="center" vertical="center"/>
    </xf>
    <xf numFmtId="0" fontId="53" fillId="22" borderId="61" xfId="0" applyFont="1" applyFill="1" applyBorder="1" applyAlignment="1" applyProtection="1">
      <alignment horizontal="center" vertical="center" wrapText="1"/>
    </xf>
    <xf numFmtId="0" fontId="53" fillId="22" borderId="61" xfId="0" applyFont="1" applyFill="1" applyBorder="1" applyAlignment="1" applyProtection="1">
      <alignment horizontal="center" vertical="center"/>
    </xf>
    <xf numFmtId="0" fontId="54" fillId="22" borderId="61" xfId="0" applyFont="1" applyFill="1" applyBorder="1" applyAlignment="1" applyProtection="1">
      <alignment horizontal="center" vertical="center"/>
    </xf>
    <xf numFmtId="0" fontId="53" fillId="22" borderId="62" xfId="0" applyFont="1" applyFill="1" applyBorder="1" applyAlignment="1" applyProtection="1">
      <alignment horizontal="center" vertical="center"/>
    </xf>
    <xf numFmtId="0" fontId="53" fillId="22" borderId="62" xfId="1" applyFont="1" applyFill="1" applyBorder="1" applyAlignment="1" applyProtection="1">
      <alignment horizontal="center" vertical="center"/>
    </xf>
    <xf numFmtId="0" fontId="53" fillId="22" borderId="62" xfId="0" applyFont="1" applyFill="1" applyBorder="1" applyAlignment="1" applyProtection="1">
      <alignment horizontal="center" vertical="center" wrapText="1"/>
    </xf>
    <xf numFmtId="0" fontId="55" fillId="0" borderId="63" xfId="0" applyFont="1" applyFill="1" applyBorder="1" applyAlignment="1" applyProtection="1">
      <alignment horizontal="center" vertical="center" wrapText="1"/>
    </xf>
    <xf numFmtId="0" fontId="56" fillId="0" borderId="63" xfId="0" applyFont="1" applyFill="1" applyBorder="1" applyAlignment="1" applyProtection="1">
      <alignment horizontal="center" vertical="center" wrapText="1"/>
    </xf>
    <xf numFmtId="164" fontId="46" fillId="24" borderId="0" xfId="0" applyNumberFormat="1" applyFont="1" applyFill="1" applyBorder="1" applyAlignment="1" applyProtection="1">
      <alignment horizontal="center" vertical="center"/>
      <protection locked="0"/>
    </xf>
    <xf numFmtId="164" fontId="47" fillId="24" borderId="60" xfId="0" applyNumberFormat="1" applyFont="1" applyFill="1" applyBorder="1" applyAlignment="1" applyProtection="1">
      <alignment horizontal="center" vertical="center"/>
      <protection locked="0"/>
    </xf>
    <xf numFmtId="164" fontId="47" fillId="24" borderId="65" xfId="0" applyNumberFormat="1" applyFont="1" applyFill="1" applyBorder="1" applyAlignment="1" applyProtection="1">
      <alignment horizontal="center" vertical="center"/>
      <protection locked="0"/>
    </xf>
    <xf numFmtId="0" fontId="21" fillId="21" borderId="59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21" fillId="21" borderId="0" xfId="0" applyFont="1" applyFill="1" applyBorder="1" applyAlignment="1">
      <alignment horizontal="center" vertical="center" wrapText="1"/>
    </xf>
    <xf numFmtId="0" fontId="21" fillId="21" borderId="33" xfId="0" applyFont="1" applyFill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center" vertical="center" wrapText="1"/>
    </xf>
    <xf numFmtId="0" fontId="28" fillId="16" borderId="0" xfId="0" applyFont="1" applyFill="1" applyBorder="1" applyAlignment="1">
      <alignment horizontal="center" vertical="center"/>
    </xf>
    <xf numFmtId="0" fontId="28" fillId="17" borderId="0" xfId="0" applyFont="1" applyFill="1" applyBorder="1" applyAlignment="1">
      <alignment horizontal="center" vertical="center" wrapText="1"/>
    </xf>
    <xf numFmtId="0" fontId="28" fillId="18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textRotation="255"/>
    </xf>
    <xf numFmtId="0" fontId="25" fillId="10" borderId="5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al" xfId="0" builtinId="0"/>
    <cellStyle name="Texto Explicativo" xfId="1" builtinId="53"/>
  </cellStyles>
  <dxfs count="1">
    <dxf>
      <fill>
        <patternFill patternType="solid">
          <bgColor rgb="FFBFBFC0"/>
        </patternFill>
      </fill>
    </dxf>
  </dxfs>
  <tableStyles count="0" defaultTableStyle="TableStyleMedium9"/>
  <colors>
    <mruColors>
      <color rgb="FF75FF82"/>
      <color rgb="FF66FFFF"/>
      <color rgb="FFCC66FF"/>
      <color rgb="FFCCFFFF"/>
      <color rgb="FFD5F7DE"/>
      <color rgb="FFCDFBE0"/>
      <color rgb="FF45F22E"/>
      <color rgb="FFF1E9DB"/>
      <color rgb="FFE1CFB1"/>
      <color rgb="FFC839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214630</xdr:colOff>
      <xdr:row>1</xdr:row>
      <xdr:rowOff>212725</xdr:rowOff>
    </xdr:from>
    <xdr:to>
      <xdr:col>1</xdr:col>
      <xdr:colOff>172085</xdr:colOff>
      <xdr:row>4</xdr:row>
      <xdr:rowOff>107315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30" y="250825"/>
          <a:ext cx="958215" cy="9613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149400</xdr:colOff>
      <xdr:row>94</xdr:row>
      <xdr:rowOff>20160</xdr:rowOff>
    </xdr:from>
    <xdr:to>
      <xdr:col>1</xdr:col>
      <xdr:colOff>527760</xdr:colOff>
      <xdr:row>94</xdr:row>
      <xdr:rowOff>129960</xdr:rowOff>
    </xdr:to>
    <xdr:sp macro="" textlink="">
      <xdr:nvSpPr>
        <xdr:cNvPr id="91" name="CustomShape 1"/>
        <xdr:cNvSpPr/>
      </xdr:nvSpPr>
      <xdr:spPr>
        <a:xfrm>
          <a:off x="730250" y="14729460"/>
          <a:ext cx="378460" cy="109855"/>
        </a:xfrm>
        <a:prstGeom prst="flowChartAlternateProcess">
          <a:avLst/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 O 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I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94</xdr:row>
      <xdr:rowOff>1080</xdr:rowOff>
    </xdr:from>
    <xdr:to>
      <xdr:col>2</xdr:col>
      <xdr:colOff>53280</xdr:colOff>
      <xdr:row>95</xdr:row>
      <xdr:rowOff>59400</xdr:rowOff>
    </xdr:to>
    <xdr:sp macro="" textlink="">
      <xdr:nvSpPr>
        <xdr:cNvPr id="92" name="CustomShape 1"/>
        <xdr:cNvSpPr/>
      </xdr:nvSpPr>
      <xdr:spPr>
        <a:xfrm>
          <a:off x="767715" y="14710410"/>
          <a:ext cx="713740" cy="248920"/>
        </a:xfrm>
        <a:prstGeom prst="bevel">
          <a:avLst>
            <a:gd name="adj" fmla="val 12500"/>
          </a:avLst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94</xdr:row>
      <xdr:rowOff>1080</xdr:rowOff>
    </xdr:from>
    <xdr:to>
      <xdr:col>2</xdr:col>
      <xdr:colOff>53280</xdr:colOff>
      <xdr:row>95</xdr:row>
      <xdr:rowOff>66960</xdr:rowOff>
    </xdr:to>
    <xdr:sp macro="" textlink="">
      <xdr:nvSpPr>
        <xdr:cNvPr id="93" name="CustomShape 1"/>
        <xdr:cNvSpPr/>
      </xdr:nvSpPr>
      <xdr:spPr>
        <a:xfrm>
          <a:off x="767715" y="14710410"/>
          <a:ext cx="713740" cy="256540"/>
        </a:xfrm>
        <a:prstGeom prst="bevel">
          <a:avLst>
            <a:gd name="adj" fmla="val 12500"/>
          </a:avLst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176040</xdr:colOff>
      <xdr:row>94</xdr:row>
      <xdr:rowOff>18360</xdr:rowOff>
    </xdr:from>
    <xdr:to>
      <xdr:col>2</xdr:col>
      <xdr:colOff>53280</xdr:colOff>
      <xdr:row>95</xdr:row>
      <xdr:rowOff>84240</xdr:rowOff>
    </xdr:to>
    <xdr:sp macro="" textlink="">
      <xdr:nvSpPr>
        <xdr:cNvPr id="94" name="CustomShape 1"/>
        <xdr:cNvSpPr/>
      </xdr:nvSpPr>
      <xdr:spPr>
        <a:xfrm>
          <a:off x="756920" y="14727555"/>
          <a:ext cx="724535" cy="256540"/>
        </a:xfrm>
        <a:prstGeom prst="bevel">
          <a:avLst>
            <a:gd name="adj" fmla="val 12500"/>
          </a:avLst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94</xdr:row>
      <xdr:rowOff>20160</xdr:rowOff>
    </xdr:from>
    <xdr:to>
      <xdr:col>1</xdr:col>
      <xdr:colOff>527760</xdr:colOff>
      <xdr:row>94</xdr:row>
      <xdr:rowOff>129960</xdr:rowOff>
    </xdr:to>
    <xdr:sp macro="" textlink="">
      <xdr:nvSpPr>
        <xdr:cNvPr id="95" name="CustomShape 1"/>
        <xdr:cNvSpPr/>
      </xdr:nvSpPr>
      <xdr:spPr>
        <a:xfrm>
          <a:off x="730250" y="14729460"/>
          <a:ext cx="378460" cy="109855"/>
        </a:xfrm>
        <a:prstGeom prst="flowChartAlternateProcess">
          <a:avLst/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 O 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I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94</xdr:row>
      <xdr:rowOff>1080</xdr:rowOff>
    </xdr:from>
    <xdr:to>
      <xdr:col>2</xdr:col>
      <xdr:colOff>53280</xdr:colOff>
      <xdr:row>95</xdr:row>
      <xdr:rowOff>59400</xdr:rowOff>
    </xdr:to>
    <xdr:sp macro="" textlink="">
      <xdr:nvSpPr>
        <xdr:cNvPr id="96" name="CustomShape 1"/>
        <xdr:cNvSpPr/>
      </xdr:nvSpPr>
      <xdr:spPr>
        <a:xfrm>
          <a:off x="767715" y="14710410"/>
          <a:ext cx="713740" cy="248920"/>
        </a:xfrm>
        <a:prstGeom prst="bevel">
          <a:avLst>
            <a:gd name="adj" fmla="val 12500"/>
          </a:avLst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94</xdr:row>
      <xdr:rowOff>1080</xdr:rowOff>
    </xdr:from>
    <xdr:to>
      <xdr:col>2</xdr:col>
      <xdr:colOff>53280</xdr:colOff>
      <xdr:row>95</xdr:row>
      <xdr:rowOff>66960</xdr:rowOff>
    </xdr:to>
    <xdr:sp macro="" textlink="">
      <xdr:nvSpPr>
        <xdr:cNvPr id="97" name="CustomShape 1"/>
        <xdr:cNvSpPr/>
      </xdr:nvSpPr>
      <xdr:spPr>
        <a:xfrm>
          <a:off x="767715" y="14710410"/>
          <a:ext cx="713740" cy="256540"/>
        </a:xfrm>
        <a:prstGeom prst="bevel">
          <a:avLst>
            <a:gd name="adj" fmla="val 12500"/>
          </a:avLst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176040</xdr:colOff>
      <xdr:row>94</xdr:row>
      <xdr:rowOff>18360</xdr:rowOff>
    </xdr:from>
    <xdr:to>
      <xdr:col>2</xdr:col>
      <xdr:colOff>53280</xdr:colOff>
      <xdr:row>95</xdr:row>
      <xdr:rowOff>84240</xdr:rowOff>
    </xdr:to>
    <xdr:sp macro="" textlink="">
      <xdr:nvSpPr>
        <xdr:cNvPr id="98" name="CustomShape 1"/>
        <xdr:cNvSpPr/>
      </xdr:nvSpPr>
      <xdr:spPr>
        <a:xfrm>
          <a:off x="756920" y="14727555"/>
          <a:ext cx="724535" cy="256540"/>
        </a:xfrm>
        <a:prstGeom prst="bevel">
          <a:avLst>
            <a:gd name="adj" fmla="val 12500"/>
          </a:avLst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99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MA N H Ã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00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A R D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01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 O 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I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02" name="CustomShape 1"/>
        <xdr:cNvSpPr/>
      </xdr:nvSpPr>
      <xdr:spPr>
        <a:xfrm>
          <a:off x="767715" y="14310995"/>
          <a:ext cx="713740" cy="0"/>
        </a:xfrm>
        <a:prstGeom prst="bevel">
          <a:avLst>
            <a:gd name="adj" fmla="val 12500"/>
          </a:avLst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03" name="CustomShape 1"/>
        <xdr:cNvSpPr/>
      </xdr:nvSpPr>
      <xdr:spPr>
        <a:xfrm>
          <a:off x="767715" y="14310995"/>
          <a:ext cx="713740" cy="0"/>
        </a:xfrm>
        <a:prstGeom prst="bevel">
          <a:avLst>
            <a:gd name="adj" fmla="val 12500"/>
          </a:avLst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176040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04" name="CustomShape 1"/>
        <xdr:cNvSpPr/>
      </xdr:nvSpPr>
      <xdr:spPr>
        <a:xfrm>
          <a:off x="756920" y="14310995"/>
          <a:ext cx="724535" cy="0"/>
        </a:xfrm>
        <a:prstGeom prst="bevel">
          <a:avLst>
            <a:gd name="adj" fmla="val 12500"/>
          </a:avLst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05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MA N H Ã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06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A R D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07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 O 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I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08" name="CustomShape 1"/>
        <xdr:cNvSpPr/>
      </xdr:nvSpPr>
      <xdr:spPr>
        <a:xfrm>
          <a:off x="767715" y="14310995"/>
          <a:ext cx="713740" cy="0"/>
        </a:xfrm>
        <a:prstGeom prst="bevel">
          <a:avLst>
            <a:gd name="adj" fmla="val 12500"/>
          </a:avLst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09" name="CustomShape 1"/>
        <xdr:cNvSpPr/>
      </xdr:nvSpPr>
      <xdr:spPr>
        <a:xfrm>
          <a:off x="767715" y="14310995"/>
          <a:ext cx="713740" cy="0"/>
        </a:xfrm>
        <a:prstGeom prst="bevel">
          <a:avLst>
            <a:gd name="adj" fmla="val 12500"/>
          </a:avLst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176040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10" name="CustomShape 1"/>
        <xdr:cNvSpPr/>
      </xdr:nvSpPr>
      <xdr:spPr>
        <a:xfrm>
          <a:off x="756920" y="14310995"/>
          <a:ext cx="724535" cy="0"/>
        </a:xfrm>
        <a:prstGeom prst="bevel">
          <a:avLst>
            <a:gd name="adj" fmla="val 12500"/>
          </a:avLst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11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MA N H Ã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12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A R D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149400</xdr:colOff>
      <xdr:row>60</xdr:row>
      <xdr:rowOff>172800</xdr:rowOff>
    </xdr:from>
    <xdr:to>
      <xdr:col>1</xdr:col>
      <xdr:colOff>527760</xdr:colOff>
      <xdr:row>60</xdr:row>
      <xdr:rowOff>173160</xdr:rowOff>
    </xdr:to>
    <xdr:sp macro="" textlink="">
      <xdr:nvSpPr>
        <xdr:cNvPr id="113" name="CustomShape 1"/>
        <xdr:cNvSpPr/>
      </xdr:nvSpPr>
      <xdr:spPr>
        <a:xfrm>
          <a:off x="730250" y="14310995"/>
          <a:ext cx="378460" cy="0"/>
        </a:xfrm>
        <a:prstGeom prst="flowChartAlternateProcess">
          <a:avLst/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 O 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I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  E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14" name="CustomShape 1"/>
        <xdr:cNvSpPr/>
      </xdr:nvSpPr>
      <xdr:spPr>
        <a:xfrm>
          <a:off x="767715" y="14310995"/>
          <a:ext cx="713740" cy="0"/>
        </a:xfrm>
        <a:prstGeom prst="bevel">
          <a:avLst>
            <a:gd name="adj" fmla="val 12500"/>
          </a:avLst>
        </a:prstGeom>
        <a:noFill/>
        <a:ln>
          <a:solidFill>
            <a:srgbClr val="18577B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187200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15" name="CustomShape 1"/>
        <xdr:cNvSpPr/>
      </xdr:nvSpPr>
      <xdr:spPr>
        <a:xfrm>
          <a:off x="767715" y="14310995"/>
          <a:ext cx="713740" cy="0"/>
        </a:xfrm>
        <a:prstGeom prst="bevel">
          <a:avLst>
            <a:gd name="adj" fmla="val 12500"/>
          </a:avLst>
        </a:prstGeom>
        <a:noFill/>
        <a:ln>
          <a:solidFill>
            <a:srgbClr val="5D4576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</xdr:col>
      <xdr:colOff>176040</xdr:colOff>
      <xdr:row>60</xdr:row>
      <xdr:rowOff>172800</xdr:rowOff>
    </xdr:from>
    <xdr:to>
      <xdr:col>2</xdr:col>
      <xdr:colOff>53280</xdr:colOff>
      <xdr:row>60</xdr:row>
      <xdr:rowOff>173160</xdr:rowOff>
    </xdr:to>
    <xdr:sp macro="" textlink="">
      <xdr:nvSpPr>
        <xdr:cNvPr id="116" name="CustomShape 1"/>
        <xdr:cNvSpPr/>
      </xdr:nvSpPr>
      <xdr:spPr>
        <a:xfrm>
          <a:off x="756920" y="14310995"/>
          <a:ext cx="724535" cy="0"/>
        </a:xfrm>
        <a:prstGeom prst="bevel">
          <a:avLst>
            <a:gd name="adj" fmla="val 12500"/>
          </a:avLst>
        </a:prstGeom>
        <a:noFill/>
        <a:ln>
          <a:solidFill>
            <a:srgbClr val="4B843E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 A L A S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  <xdr:twoCellAnchor editAs="oneCell">
    <xdr:from>
      <xdr:col>11</xdr:col>
      <xdr:colOff>63360</xdr:colOff>
      <xdr:row>0</xdr:row>
      <xdr:rowOff>115200</xdr:rowOff>
    </xdr:from>
    <xdr:to>
      <xdr:col>15</xdr:col>
      <xdr:colOff>0</xdr:colOff>
      <xdr:row>2</xdr:row>
      <xdr:rowOff>225720</xdr:rowOff>
    </xdr:to>
    <xdr:sp macro="" textlink="">
      <xdr:nvSpPr>
        <xdr:cNvPr id="117" name="CustomShape 1"/>
        <xdr:cNvSpPr/>
      </xdr:nvSpPr>
      <xdr:spPr>
        <a:xfrm>
          <a:off x="9978390" y="114935"/>
          <a:ext cx="3709035" cy="80391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t-BR" sz="1600" strike="noStrike" spc="197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Tahoma"/>
            </a:rPr>
            <a:t>2º SEMESTRE 2013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r>
            <a:rPr lang="pt-BR" sz="1700" b="1" strike="noStrike" spc="-1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Tahoma"/>
            </a:rPr>
            <a:t>SÁBADO</a:t>
          </a: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  <a:p>
          <a:pPr algn="ctr">
            <a:lnSpc>
              <a:spcPct val="100000"/>
            </a:lnSpc>
          </a:pPr>
          <a:endParaRPr lang="pt-B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7"/>
  <sheetViews>
    <sheetView showGridLines="0" tabSelected="1" zoomScale="115" zoomScaleNormal="115" workbookViewId="0">
      <pane ySplit="7" topLeftCell="A8" activePane="bottomLeft" state="frozen"/>
      <selection pane="bottomLeft" activeCell="D13" sqref="D13"/>
    </sheetView>
  </sheetViews>
  <sheetFormatPr defaultColWidth="13.42578125" defaultRowHeight="15" x14ac:dyDescent="0.25"/>
  <cols>
    <col min="1" max="1" width="15" style="1" customWidth="1"/>
    <col min="2" max="2" width="15.140625" style="1" customWidth="1"/>
    <col min="3" max="4" width="13" style="158" customWidth="1"/>
    <col min="5" max="5" width="13.42578125" style="158"/>
    <col min="6" max="6" width="13.42578125" style="159"/>
    <col min="7" max="7" width="16.85546875" style="160" customWidth="1"/>
    <col min="8" max="8" width="13.42578125" style="160"/>
    <col min="9" max="9" width="14.85546875" style="160" customWidth="1"/>
    <col min="10" max="10" width="17" style="159" customWidth="1"/>
  </cols>
  <sheetData>
    <row r="1" spans="1:10" ht="3" customHeight="1" thickBot="1" x14ac:dyDescent="0.3">
      <c r="A1" s="161"/>
      <c r="B1" s="161"/>
      <c r="C1" s="162"/>
      <c r="D1" s="162"/>
      <c r="E1" s="163"/>
      <c r="F1" s="164"/>
      <c r="G1" s="163"/>
      <c r="H1" s="163"/>
      <c r="I1" s="174"/>
      <c r="J1" s="175"/>
    </row>
    <row r="2" spans="1:10" ht="27.95" customHeight="1" thickBot="1" x14ac:dyDescent="0.3">
      <c r="A2" s="165"/>
      <c r="B2" s="192" t="s">
        <v>0</v>
      </c>
      <c r="C2" s="192"/>
      <c r="D2" s="192"/>
      <c r="E2" s="192"/>
      <c r="F2" s="192"/>
      <c r="G2" s="192"/>
      <c r="H2" s="188" t="s">
        <v>1</v>
      </c>
      <c r="I2" s="188"/>
      <c r="J2" s="185">
        <v>43073</v>
      </c>
    </row>
    <row r="3" spans="1:10" ht="27.95" customHeight="1" thickBot="1" x14ac:dyDescent="0.3">
      <c r="A3" s="165"/>
      <c r="B3" s="193"/>
      <c r="C3" s="193"/>
      <c r="D3" s="193"/>
      <c r="E3" s="193"/>
      <c r="F3" s="193"/>
      <c r="G3" s="193"/>
      <c r="H3" s="166" t="s">
        <v>2</v>
      </c>
      <c r="I3" s="190" t="s">
        <v>3</v>
      </c>
      <c r="J3" s="186"/>
    </row>
    <row r="4" spans="1:10" ht="27.95" customHeight="1" thickBot="1" x14ac:dyDescent="0.3">
      <c r="A4" s="165"/>
      <c r="B4" s="194" t="s">
        <v>198</v>
      </c>
      <c r="C4" s="194"/>
      <c r="D4" s="194"/>
      <c r="E4" s="194"/>
      <c r="F4" s="194"/>
      <c r="G4" s="194"/>
      <c r="H4" s="167" t="s">
        <v>4</v>
      </c>
      <c r="I4" s="190"/>
      <c r="J4" s="186" t="s">
        <v>5</v>
      </c>
    </row>
    <row r="5" spans="1:10" ht="27.95" customHeight="1" thickBot="1" x14ac:dyDescent="0.3">
      <c r="A5" s="161"/>
      <c r="B5" s="195"/>
      <c r="C5" s="195"/>
      <c r="D5" s="195"/>
      <c r="E5" s="195"/>
      <c r="F5" s="195"/>
      <c r="G5" s="195"/>
      <c r="H5" s="168" t="s">
        <v>6</v>
      </c>
      <c r="I5" s="191"/>
      <c r="J5" s="187" t="s">
        <v>7</v>
      </c>
    </row>
    <row r="6" spans="1:10" ht="14.1" customHeight="1" thickBot="1" x14ac:dyDescent="0.3">
      <c r="A6" s="189"/>
      <c r="B6" s="189"/>
      <c r="C6" s="189"/>
      <c r="D6" s="189"/>
      <c r="E6" s="189"/>
      <c r="F6" s="189"/>
      <c r="G6" s="189"/>
      <c r="H6" s="189"/>
      <c r="I6" s="189"/>
      <c r="J6" s="189"/>
    </row>
    <row r="7" spans="1:10" ht="30" customHeight="1" thickBot="1" x14ac:dyDescent="0.3">
      <c r="A7" s="177" t="s">
        <v>8</v>
      </c>
      <c r="B7" s="178" t="s">
        <v>9</v>
      </c>
      <c r="C7" s="178" t="s">
        <v>199</v>
      </c>
      <c r="D7" s="179" t="s">
        <v>200</v>
      </c>
      <c r="E7" s="180" t="s">
        <v>10</v>
      </c>
      <c r="F7" s="180" t="s">
        <v>11</v>
      </c>
      <c r="G7" s="181" t="s">
        <v>12</v>
      </c>
      <c r="H7" s="180" t="s">
        <v>13</v>
      </c>
      <c r="I7" s="181" t="s">
        <v>14</v>
      </c>
      <c r="J7" s="182" t="s">
        <v>15</v>
      </c>
    </row>
    <row r="8" spans="1:10" s="157" customFormat="1" ht="20.25" customHeight="1" x14ac:dyDescent="0.25">
      <c r="A8" s="169">
        <v>43073</v>
      </c>
      <c r="B8" s="183" t="s">
        <v>201</v>
      </c>
      <c r="C8" s="184">
        <v>306</v>
      </c>
      <c r="D8" s="171">
        <v>430</v>
      </c>
      <c r="E8" s="170" t="s">
        <v>17</v>
      </c>
      <c r="F8" s="172" t="s">
        <v>25</v>
      </c>
      <c r="G8" s="173" t="s">
        <v>202</v>
      </c>
      <c r="H8" s="173" t="s">
        <v>203</v>
      </c>
      <c r="I8" s="173" t="s">
        <v>204</v>
      </c>
      <c r="J8" s="176" t="s">
        <v>205</v>
      </c>
    </row>
    <row r="9" spans="1:10" s="157" customFormat="1" ht="20.25" customHeight="1" x14ac:dyDescent="0.25">
      <c r="A9" s="169">
        <v>43073</v>
      </c>
      <c r="B9" s="183" t="s">
        <v>201</v>
      </c>
      <c r="C9" s="184">
        <v>306</v>
      </c>
      <c r="D9" s="171">
        <v>430</v>
      </c>
      <c r="E9" s="170" t="s">
        <v>17</v>
      </c>
      <c r="F9" s="172" t="s">
        <v>26</v>
      </c>
      <c r="G9" s="173" t="s">
        <v>202</v>
      </c>
      <c r="H9" s="173" t="s">
        <v>203</v>
      </c>
      <c r="I9" s="173" t="s">
        <v>204</v>
      </c>
      <c r="J9" s="176" t="s">
        <v>205</v>
      </c>
    </row>
    <row r="10" spans="1:10" s="157" customFormat="1" ht="20.25" customHeight="1" x14ac:dyDescent="0.25">
      <c r="A10" s="169">
        <v>43073</v>
      </c>
      <c r="B10" s="183" t="s">
        <v>201</v>
      </c>
      <c r="C10" s="184">
        <v>309</v>
      </c>
      <c r="D10" s="171">
        <v>327</v>
      </c>
      <c r="E10" s="170" t="s">
        <v>17</v>
      </c>
      <c r="F10" s="172" t="s">
        <v>57</v>
      </c>
      <c r="G10" s="173" t="s">
        <v>206</v>
      </c>
      <c r="H10" s="173" t="s">
        <v>207</v>
      </c>
      <c r="I10" s="173" t="s">
        <v>208</v>
      </c>
      <c r="J10" s="176" t="s">
        <v>205</v>
      </c>
    </row>
    <row r="11" spans="1:10" s="157" customFormat="1" ht="20.25" customHeight="1" x14ac:dyDescent="0.25">
      <c r="A11" s="169">
        <v>43073</v>
      </c>
      <c r="B11" s="183" t="s">
        <v>201</v>
      </c>
      <c r="C11" s="184">
        <v>309</v>
      </c>
      <c r="D11" s="171">
        <v>327</v>
      </c>
      <c r="E11" s="170" t="s">
        <v>17</v>
      </c>
      <c r="F11" s="172" t="s">
        <v>18</v>
      </c>
      <c r="G11" s="173" t="s">
        <v>206</v>
      </c>
      <c r="H11" s="173" t="s">
        <v>207</v>
      </c>
      <c r="I11" s="173" t="s">
        <v>208</v>
      </c>
      <c r="J11" s="176" t="s">
        <v>205</v>
      </c>
    </row>
    <row r="12" spans="1:10" s="157" customFormat="1" ht="20.25" customHeight="1" x14ac:dyDescent="0.25">
      <c r="A12" s="169">
        <v>43073</v>
      </c>
      <c r="B12" s="183" t="s">
        <v>201</v>
      </c>
      <c r="C12" s="184">
        <v>309</v>
      </c>
      <c r="D12" s="171">
        <v>327</v>
      </c>
      <c r="E12" s="170" t="s">
        <v>17</v>
      </c>
      <c r="F12" s="172" t="s">
        <v>23</v>
      </c>
      <c r="G12" s="173" t="s">
        <v>206</v>
      </c>
      <c r="H12" s="173" t="s">
        <v>209</v>
      </c>
      <c r="I12" s="173" t="s">
        <v>210</v>
      </c>
      <c r="J12" s="176" t="s">
        <v>205</v>
      </c>
    </row>
    <row r="13" spans="1:10" s="157" customFormat="1" ht="20.25" customHeight="1" x14ac:dyDescent="0.25">
      <c r="A13" s="169">
        <v>43073</v>
      </c>
      <c r="B13" s="183" t="s">
        <v>201</v>
      </c>
      <c r="C13" s="184">
        <v>309</v>
      </c>
      <c r="D13" s="171">
        <v>327</v>
      </c>
      <c r="E13" s="170" t="s">
        <v>17</v>
      </c>
      <c r="F13" s="172" t="s">
        <v>24</v>
      </c>
      <c r="G13" s="173" t="s">
        <v>206</v>
      </c>
      <c r="H13" s="173" t="s">
        <v>209</v>
      </c>
      <c r="I13" s="173" t="s">
        <v>210</v>
      </c>
      <c r="J13" s="176" t="s">
        <v>205</v>
      </c>
    </row>
    <row r="14" spans="1:10" s="157" customFormat="1" ht="20.25" customHeight="1" x14ac:dyDescent="0.25">
      <c r="A14" s="169">
        <v>43073</v>
      </c>
      <c r="B14" s="183" t="s">
        <v>201</v>
      </c>
      <c r="C14" s="184">
        <v>309</v>
      </c>
      <c r="D14" s="171">
        <v>327</v>
      </c>
      <c r="E14" s="170" t="s">
        <v>17</v>
      </c>
      <c r="F14" s="172" t="s">
        <v>25</v>
      </c>
      <c r="G14" s="173" t="s">
        <v>206</v>
      </c>
      <c r="H14" s="173" t="s">
        <v>211</v>
      </c>
      <c r="I14" s="173" t="s">
        <v>212</v>
      </c>
      <c r="J14" s="176" t="s">
        <v>205</v>
      </c>
    </row>
    <row r="15" spans="1:10" s="157" customFormat="1" ht="20.25" customHeight="1" x14ac:dyDescent="0.25">
      <c r="A15" s="169">
        <v>43073</v>
      </c>
      <c r="B15" s="183" t="s">
        <v>201</v>
      </c>
      <c r="C15" s="184">
        <v>309</v>
      </c>
      <c r="D15" s="171">
        <v>327</v>
      </c>
      <c r="E15" s="170" t="s">
        <v>17</v>
      </c>
      <c r="F15" s="172" t="s">
        <v>26</v>
      </c>
      <c r="G15" s="173" t="s">
        <v>206</v>
      </c>
      <c r="H15" s="173" t="s">
        <v>211</v>
      </c>
      <c r="I15" s="173" t="s">
        <v>212</v>
      </c>
      <c r="J15" s="176" t="s">
        <v>205</v>
      </c>
    </row>
    <row r="16" spans="1:10" s="157" customFormat="1" ht="20.25" customHeight="1" x14ac:dyDescent="0.25">
      <c r="A16" s="169">
        <v>43073</v>
      </c>
      <c r="B16" s="183" t="s">
        <v>201</v>
      </c>
      <c r="C16" s="184">
        <v>310</v>
      </c>
      <c r="D16" s="171">
        <v>324</v>
      </c>
      <c r="E16" s="170" t="s">
        <v>17</v>
      </c>
      <c r="F16" s="172" t="s">
        <v>23</v>
      </c>
      <c r="G16" s="173" t="s">
        <v>213</v>
      </c>
      <c r="H16" s="173" t="s">
        <v>214</v>
      </c>
      <c r="I16" s="173" t="s">
        <v>215</v>
      </c>
      <c r="J16" s="176" t="s">
        <v>205</v>
      </c>
    </row>
    <row r="17" spans="1:10" s="157" customFormat="1" ht="20.25" customHeight="1" x14ac:dyDescent="0.25">
      <c r="A17" s="169">
        <v>43073</v>
      </c>
      <c r="B17" s="183" t="s">
        <v>201</v>
      </c>
      <c r="C17" s="184">
        <v>310</v>
      </c>
      <c r="D17" s="171">
        <v>324</v>
      </c>
      <c r="E17" s="170" t="s">
        <v>17</v>
      </c>
      <c r="F17" s="172" t="s">
        <v>24</v>
      </c>
      <c r="G17" s="173" t="s">
        <v>213</v>
      </c>
      <c r="H17" s="173" t="s">
        <v>214</v>
      </c>
      <c r="I17" s="173" t="s">
        <v>215</v>
      </c>
      <c r="J17" s="176" t="s">
        <v>205</v>
      </c>
    </row>
    <row r="18" spans="1:10" s="157" customFormat="1" ht="20.25" customHeight="1" x14ac:dyDescent="0.25">
      <c r="A18" s="169">
        <v>43073</v>
      </c>
      <c r="B18" s="183" t="s">
        <v>201</v>
      </c>
      <c r="C18" s="184">
        <v>310</v>
      </c>
      <c r="D18" s="171">
        <v>324</v>
      </c>
      <c r="E18" s="170" t="s">
        <v>17</v>
      </c>
      <c r="F18" s="172" t="s">
        <v>25</v>
      </c>
      <c r="G18" s="173" t="s">
        <v>213</v>
      </c>
      <c r="H18" s="173" t="s">
        <v>216</v>
      </c>
      <c r="I18" s="173" t="s">
        <v>217</v>
      </c>
      <c r="J18" s="176" t="s">
        <v>205</v>
      </c>
    </row>
    <row r="19" spans="1:10" s="157" customFormat="1" ht="20.25" customHeight="1" x14ac:dyDescent="0.25">
      <c r="A19" s="169">
        <v>43073</v>
      </c>
      <c r="B19" s="183" t="s">
        <v>201</v>
      </c>
      <c r="C19" s="184">
        <v>310</v>
      </c>
      <c r="D19" s="171">
        <v>324</v>
      </c>
      <c r="E19" s="170" t="s">
        <v>17</v>
      </c>
      <c r="F19" s="172" t="s">
        <v>26</v>
      </c>
      <c r="G19" s="173" t="s">
        <v>213</v>
      </c>
      <c r="H19" s="173" t="s">
        <v>216</v>
      </c>
      <c r="I19" s="173" t="s">
        <v>217</v>
      </c>
      <c r="J19" s="176" t="s">
        <v>205</v>
      </c>
    </row>
    <row r="20" spans="1:10" s="157" customFormat="1" ht="20.25" customHeight="1" x14ac:dyDescent="0.25">
      <c r="A20" s="169">
        <v>43073</v>
      </c>
      <c r="B20" s="183" t="s">
        <v>201</v>
      </c>
      <c r="C20" s="184">
        <v>310</v>
      </c>
      <c r="D20" s="171">
        <v>323</v>
      </c>
      <c r="E20" s="170" t="s">
        <v>27</v>
      </c>
      <c r="F20" s="172" t="s">
        <v>28</v>
      </c>
      <c r="G20" s="173" t="s">
        <v>218</v>
      </c>
      <c r="H20" s="173" t="s">
        <v>219</v>
      </c>
      <c r="I20" s="173" t="s">
        <v>220</v>
      </c>
      <c r="J20" s="176" t="s">
        <v>205</v>
      </c>
    </row>
    <row r="21" spans="1:10" s="157" customFormat="1" ht="20.25" customHeight="1" x14ac:dyDescent="0.25">
      <c r="A21" s="169">
        <v>43073</v>
      </c>
      <c r="B21" s="183" t="s">
        <v>201</v>
      </c>
      <c r="C21" s="184">
        <v>310</v>
      </c>
      <c r="D21" s="171">
        <v>323</v>
      </c>
      <c r="E21" s="170" t="s">
        <v>27</v>
      </c>
      <c r="F21" s="172" t="s">
        <v>29</v>
      </c>
      <c r="G21" s="173" t="s">
        <v>218</v>
      </c>
      <c r="H21" s="173" t="s">
        <v>219</v>
      </c>
      <c r="I21" s="173" t="s">
        <v>220</v>
      </c>
      <c r="J21" s="176" t="s">
        <v>205</v>
      </c>
    </row>
    <row r="22" spans="1:10" s="157" customFormat="1" ht="20.25" customHeight="1" x14ac:dyDescent="0.25">
      <c r="A22" s="169">
        <v>43073</v>
      </c>
      <c r="B22" s="183" t="s">
        <v>201</v>
      </c>
      <c r="C22" s="184">
        <v>310</v>
      </c>
      <c r="D22" s="171">
        <v>323</v>
      </c>
      <c r="E22" s="170" t="s">
        <v>27</v>
      </c>
      <c r="F22" s="172" t="s">
        <v>30</v>
      </c>
      <c r="G22" s="173" t="s">
        <v>218</v>
      </c>
      <c r="H22" s="173" t="s">
        <v>221</v>
      </c>
      <c r="I22" s="173" t="s">
        <v>222</v>
      </c>
      <c r="J22" s="176" t="s">
        <v>205</v>
      </c>
    </row>
    <row r="23" spans="1:10" s="157" customFormat="1" ht="20.25" customHeight="1" x14ac:dyDescent="0.25">
      <c r="A23" s="169">
        <v>43073</v>
      </c>
      <c r="B23" s="183" t="s">
        <v>201</v>
      </c>
      <c r="C23" s="184">
        <v>310</v>
      </c>
      <c r="D23" s="171">
        <v>323</v>
      </c>
      <c r="E23" s="170" t="s">
        <v>27</v>
      </c>
      <c r="F23" s="172" t="s">
        <v>31</v>
      </c>
      <c r="G23" s="173" t="s">
        <v>218</v>
      </c>
      <c r="H23" s="173" t="s">
        <v>221</v>
      </c>
      <c r="I23" s="173" t="s">
        <v>222</v>
      </c>
      <c r="J23" s="176" t="s">
        <v>205</v>
      </c>
    </row>
    <row r="24" spans="1:10" s="157" customFormat="1" ht="20.25" customHeight="1" x14ac:dyDescent="0.25">
      <c r="A24" s="169">
        <v>43073</v>
      </c>
      <c r="B24" s="183" t="s">
        <v>201</v>
      </c>
      <c r="C24" s="184">
        <v>310</v>
      </c>
      <c r="D24" s="171">
        <v>323</v>
      </c>
      <c r="E24" s="170" t="s">
        <v>27</v>
      </c>
      <c r="F24" s="172" t="s">
        <v>32</v>
      </c>
      <c r="G24" s="173" t="s">
        <v>218</v>
      </c>
      <c r="H24" s="173" t="s">
        <v>223</v>
      </c>
      <c r="I24" s="173" t="s">
        <v>224</v>
      </c>
      <c r="J24" s="176" t="s">
        <v>205</v>
      </c>
    </row>
    <row r="25" spans="1:10" s="157" customFormat="1" ht="20.25" customHeight="1" x14ac:dyDescent="0.25">
      <c r="A25" s="169">
        <v>43073</v>
      </c>
      <c r="B25" s="183" t="s">
        <v>201</v>
      </c>
      <c r="C25" s="184">
        <v>310</v>
      </c>
      <c r="D25" s="171">
        <v>323</v>
      </c>
      <c r="E25" s="170" t="s">
        <v>27</v>
      </c>
      <c r="F25" s="172" t="s">
        <v>59</v>
      </c>
      <c r="G25" s="173" t="s">
        <v>218</v>
      </c>
      <c r="H25" s="173" t="s">
        <v>223</v>
      </c>
      <c r="I25" s="173" t="s">
        <v>224</v>
      </c>
      <c r="J25" s="176" t="s">
        <v>205</v>
      </c>
    </row>
    <row r="26" spans="1:10" s="157" customFormat="1" ht="20.25" customHeight="1" x14ac:dyDescent="0.25">
      <c r="A26" s="169">
        <v>43073</v>
      </c>
      <c r="B26" s="183" t="s">
        <v>201</v>
      </c>
      <c r="C26" s="184">
        <v>311</v>
      </c>
      <c r="D26" s="171">
        <v>329</v>
      </c>
      <c r="E26" s="170" t="s">
        <v>17</v>
      </c>
      <c r="F26" s="172" t="s">
        <v>23</v>
      </c>
      <c r="G26" s="173" t="s">
        <v>226</v>
      </c>
      <c r="H26" s="173" t="s">
        <v>227</v>
      </c>
      <c r="I26" s="173" t="s">
        <v>228</v>
      </c>
      <c r="J26" s="176" t="s">
        <v>205</v>
      </c>
    </row>
    <row r="27" spans="1:10" s="157" customFormat="1" ht="20.25" customHeight="1" x14ac:dyDescent="0.25">
      <c r="A27" s="169">
        <v>43073</v>
      </c>
      <c r="B27" s="183" t="s">
        <v>201</v>
      </c>
      <c r="C27" s="184">
        <v>311</v>
      </c>
      <c r="D27" s="171">
        <v>329</v>
      </c>
      <c r="E27" s="170" t="s">
        <v>17</v>
      </c>
      <c r="F27" s="172" t="s">
        <v>24</v>
      </c>
      <c r="G27" s="173" t="s">
        <v>226</v>
      </c>
      <c r="H27" s="173" t="s">
        <v>227</v>
      </c>
      <c r="I27" s="173" t="s">
        <v>228</v>
      </c>
      <c r="J27" s="176" t="s">
        <v>205</v>
      </c>
    </row>
    <row r="28" spans="1:10" s="157" customFormat="1" ht="20.25" customHeight="1" x14ac:dyDescent="0.25">
      <c r="A28" s="169">
        <v>43073</v>
      </c>
      <c r="B28" s="183" t="s">
        <v>201</v>
      </c>
      <c r="C28" s="184">
        <v>311</v>
      </c>
      <c r="D28" s="171">
        <v>329</v>
      </c>
      <c r="E28" s="170" t="s">
        <v>17</v>
      </c>
      <c r="F28" s="172" t="s">
        <v>25</v>
      </c>
      <c r="G28" s="173" t="s">
        <v>226</v>
      </c>
      <c r="H28" s="173" t="s">
        <v>229</v>
      </c>
      <c r="I28" s="173" t="s">
        <v>230</v>
      </c>
      <c r="J28" s="176" t="s">
        <v>205</v>
      </c>
    </row>
    <row r="29" spans="1:10" s="157" customFormat="1" ht="20.25" customHeight="1" x14ac:dyDescent="0.25">
      <c r="A29" s="169">
        <v>43073</v>
      </c>
      <c r="B29" s="183" t="s">
        <v>201</v>
      </c>
      <c r="C29" s="184">
        <v>311</v>
      </c>
      <c r="D29" s="171">
        <v>329</v>
      </c>
      <c r="E29" s="170" t="s">
        <v>17</v>
      </c>
      <c r="F29" s="172" t="s">
        <v>26</v>
      </c>
      <c r="G29" s="173" t="s">
        <v>226</v>
      </c>
      <c r="H29" s="173" t="s">
        <v>229</v>
      </c>
      <c r="I29" s="173" t="s">
        <v>230</v>
      </c>
      <c r="J29" s="176" t="s">
        <v>205</v>
      </c>
    </row>
    <row r="30" spans="1:10" s="157" customFormat="1" ht="20.25" customHeight="1" x14ac:dyDescent="0.25">
      <c r="A30" s="169">
        <v>43073</v>
      </c>
      <c r="B30" s="183" t="s">
        <v>201</v>
      </c>
      <c r="C30" s="184">
        <v>311</v>
      </c>
      <c r="D30" s="171">
        <v>304</v>
      </c>
      <c r="E30" s="170" t="s">
        <v>60</v>
      </c>
      <c r="F30" s="172" t="s">
        <v>61</v>
      </c>
      <c r="G30" s="173" t="s">
        <v>231</v>
      </c>
      <c r="H30" s="173" t="s">
        <v>232</v>
      </c>
      <c r="I30" s="173" t="s">
        <v>233</v>
      </c>
      <c r="J30" s="176" t="s">
        <v>205</v>
      </c>
    </row>
    <row r="31" spans="1:10" s="157" customFormat="1" ht="20.25" customHeight="1" x14ac:dyDescent="0.25">
      <c r="A31" s="169">
        <v>43073</v>
      </c>
      <c r="B31" s="183" t="s">
        <v>201</v>
      </c>
      <c r="C31" s="184">
        <v>311</v>
      </c>
      <c r="D31" s="171">
        <v>304</v>
      </c>
      <c r="E31" s="170" t="s">
        <v>60</v>
      </c>
      <c r="F31" s="172" t="s">
        <v>62</v>
      </c>
      <c r="G31" s="173" t="s">
        <v>231</v>
      </c>
      <c r="H31" s="173" t="s">
        <v>232</v>
      </c>
      <c r="I31" s="173" t="s">
        <v>233</v>
      </c>
      <c r="J31" s="176" t="s">
        <v>205</v>
      </c>
    </row>
    <row r="32" spans="1:10" s="157" customFormat="1" ht="20.25" customHeight="1" x14ac:dyDescent="0.25">
      <c r="A32" s="169">
        <v>43073</v>
      </c>
      <c r="B32" s="183" t="s">
        <v>201</v>
      </c>
      <c r="C32" s="184">
        <v>311</v>
      </c>
      <c r="D32" s="171">
        <v>304</v>
      </c>
      <c r="E32" s="170" t="s">
        <v>60</v>
      </c>
      <c r="F32" s="172" t="s">
        <v>63</v>
      </c>
      <c r="G32" s="173" t="s">
        <v>231</v>
      </c>
      <c r="H32" s="173" t="s">
        <v>234</v>
      </c>
      <c r="I32" s="173" t="s">
        <v>235</v>
      </c>
      <c r="J32" s="176" t="s">
        <v>205</v>
      </c>
    </row>
    <row r="33" spans="1:10" s="157" customFormat="1" ht="20.25" customHeight="1" x14ac:dyDescent="0.25">
      <c r="A33" s="169">
        <v>43073</v>
      </c>
      <c r="B33" s="183" t="s">
        <v>201</v>
      </c>
      <c r="C33" s="184">
        <v>311</v>
      </c>
      <c r="D33" s="171">
        <v>304</v>
      </c>
      <c r="E33" s="170" t="s">
        <v>60</v>
      </c>
      <c r="F33" s="172" t="s">
        <v>64</v>
      </c>
      <c r="G33" s="173" t="s">
        <v>231</v>
      </c>
      <c r="H33" s="173" t="s">
        <v>234</v>
      </c>
      <c r="I33" s="173" t="s">
        <v>235</v>
      </c>
      <c r="J33" s="176" t="s">
        <v>205</v>
      </c>
    </row>
    <row r="34" spans="1:10" s="157" customFormat="1" ht="20.25" customHeight="1" x14ac:dyDescent="0.25">
      <c r="A34" s="169">
        <v>43073</v>
      </c>
      <c r="B34" s="183" t="s">
        <v>201</v>
      </c>
      <c r="C34" s="184">
        <v>312</v>
      </c>
      <c r="D34" s="171">
        <v>305</v>
      </c>
      <c r="E34" s="170" t="s">
        <v>60</v>
      </c>
      <c r="F34" s="172" t="s">
        <v>61</v>
      </c>
      <c r="G34" s="173" t="s">
        <v>236</v>
      </c>
      <c r="H34" s="173" t="s">
        <v>237</v>
      </c>
      <c r="I34" s="173" t="s">
        <v>238</v>
      </c>
      <c r="J34" s="176" t="s">
        <v>205</v>
      </c>
    </row>
    <row r="35" spans="1:10" s="157" customFormat="1" ht="20.25" customHeight="1" x14ac:dyDescent="0.25">
      <c r="A35" s="169">
        <v>43073</v>
      </c>
      <c r="B35" s="183" t="s">
        <v>201</v>
      </c>
      <c r="C35" s="184">
        <v>312</v>
      </c>
      <c r="D35" s="171">
        <v>305</v>
      </c>
      <c r="E35" s="170" t="s">
        <v>60</v>
      </c>
      <c r="F35" s="172" t="s">
        <v>62</v>
      </c>
      <c r="G35" s="173" t="s">
        <v>236</v>
      </c>
      <c r="H35" s="173" t="s">
        <v>237</v>
      </c>
      <c r="I35" s="173" t="s">
        <v>238</v>
      </c>
      <c r="J35" s="176" t="s">
        <v>205</v>
      </c>
    </row>
    <row r="36" spans="1:10" s="157" customFormat="1" ht="20.25" customHeight="1" x14ac:dyDescent="0.25">
      <c r="A36" s="169">
        <v>43073</v>
      </c>
      <c r="B36" s="183" t="s">
        <v>201</v>
      </c>
      <c r="C36" s="184">
        <v>312</v>
      </c>
      <c r="D36" s="171">
        <v>305</v>
      </c>
      <c r="E36" s="170" t="s">
        <v>60</v>
      </c>
      <c r="F36" s="172" t="s">
        <v>63</v>
      </c>
      <c r="G36" s="173" t="s">
        <v>236</v>
      </c>
      <c r="H36" s="173" t="s">
        <v>239</v>
      </c>
      <c r="I36" s="173" t="s">
        <v>240</v>
      </c>
      <c r="J36" s="176" t="s">
        <v>205</v>
      </c>
    </row>
    <row r="37" spans="1:10" s="157" customFormat="1" ht="20.25" customHeight="1" x14ac:dyDescent="0.25">
      <c r="A37" s="169">
        <v>43073</v>
      </c>
      <c r="B37" s="183" t="s">
        <v>201</v>
      </c>
      <c r="C37" s="184">
        <v>312</v>
      </c>
      <c r="D37" s="171">
        <v>305</v>
      </c>
      <c r="E37" s="170" t="s">
        <v>60</v>
      </c>
      <c r="F37" s="172" t="s">
        <v>64</v>
      </c>
      <c r="G37" s="173" t="s">
        <v>236</v>
      </c>
      <c r="H37" s="173" t="s">
        <v>239</v>
      </c>
      <c r="I37" s="173" t="s">
        <v>240</v>
      </c>
      <c r="J37" s="176" t="s">
        <v>205</v>
      </c>
    </row>
    <row r="38" spans="1:10" s="157" customFormat="1" ht="20.25" customHeight="1" x14ac:dyDescent="0.25">
      <c r="A38" s="169">
        <v>43073</v>
      </c>
      <c r="B38" s="183" t="s">
        <v>201</v>
      </c>
      <c r="C38" s="184">
        <v>313</v>
      </c>
      <c r="D38" s="171">
        <v>321</v>
      </c>
      <c r="E38" s="170" t="s">
        <v>27</v>
      </c>
      <c r="F38" s="172" t="s">
        <v>30</v>
      </c>
      <c r="G38" s="173" t="s">
        <v>241</v>
      </c>
      <c r="H38" s="173" t="s">
        <v>242</v>
      </c>
      <c r="I38" s="173" t="s">
        <v>243</v>
      </c>
      <c r="J38" s="176" t="s">
        <v>205</v>
      </c>
    </row>
    <row r="39" spans="1:10" s="157" customFormat="1" ht="20.25" customHeight="1" x14ac:dyDescent="0.25">
      <c r="A39" s="169">
        <v>43073</v>
      </c>
      <c r="B39" s="183" t="s">
        <v>201</v>
      </c>
      <c r="C39" s="184">
        <v>313</v>
      </c>
      <c r="D39" s="171">
        <v>321</v>
      </c>
      <c r="E39" s="170" t="s">
        <v>27</v>
      </c>
      <c r="F39" s="172" t="s">
        <v>31</v>
      </c>
      <c r="G39" s="173" t="s">
        <v>241</v>
      </c>
      <c r="H39" s="173" t="s">
        <v>242</v>
      </c>
      <c r="I39" s="173" t="s">
        <v>243</v>
      </c>
      <c r="J39" s="176" t="s">
        <v>205</v>
      </c>
    </row>
    <row r="40" spans="1:10" s="157" customFormat="1" ht="20.25" customHeight="1" x14ac:dyDescent="0.25">
      <c r="A40" s="169">
        <v>43073</v>
      </c>
      <c r="B40" s="183" t="s">
        <v>201</v>
      </c>
      <c r="C40" s="184">
        <v>313</v>
      </c>
      <c r="D40" s="171">
        <v>306</v>
      </c>
      <c r="E40" s="170" t="s">
        <v>60</v>
      </c>
      <c r="F40" s="172" t="s">
        <v>63</v>
      </c>
      <c r="G40" s="173" t="s">
        <v>244</v>
      </c>
      <c r="H40" s="173" t="s">
        <v>245</v>
      </c>
      <c r="I40" s="173" t="s">
        <v>246</v>
      </c>
      <c r="J40" s="176" t="s">
        <v>205</v>
      </c>
    </row>
    <row r="41" spans="1:10" s="157" customFormat="1" ht="20.25" customHeight="1" x14ac:dyDescent="0.25">
      <c r="A41" s="169">
        <v>43073</v>
      </c>
      <c r="B41" s="183" t="s">
        <v>201</v>
      </c>
      <c r="C41" s="184">
        <v>313</v>
      </c>
      <c r="D41" s="171">
        <v>306</v>
      </c>
      <c r="E41" s="170" t="s">
        <v>60</v>
      </c>
      <c r="F41" s="172" t="s">
        <v>64</v>
      </c>
      <c r="G41" s="173" t="s">
        <v>244</v>
      </c>
      <c r="H41" s="173" t="s">
        <v>245</v>
      </c>
      <c r="I41" s="173" t="s">
        <v>246</v>
      </c>
      <c r="J41" s="176" t="s">
        <v>205</v>
      </c>
    </row>
    <row r="42" spans="1:10" s="157" customFormat="1" ht="20.25" customHeight="1" x14ac:dyDescent="0.25">
      <c r="A42" s="169">
        <v>43073</v>
      </c>
      <c r="B42" s="183" t="s">
        <v>201</v>
      </c>
      <c r="C42" s="184">
        <v>404</v>
      </c>
      <c r="D42" s="171">
        <v>430</v>
      </c>
      <c r="E42" s="170" t="s">
        <v>17</v>
      </c>
      <c r="F42" s="172" t="s">
        <v>57</v>
      </c>
      <c r="G42" s="173" t="s">
        <v>247</v>
      </c>
      <c r="H42" s="173" t="s">
        <v>248</v>
      </c>
      <c r="I42" s="173" t="s">
        <v>249</v>
      </c>
      <c r="J42" s="176" t="s">
        <v>205</v>
      </c>
    </row>
    <row r="43" spans="1:10" s="157" customFormat="1" ht="20.25" customHeight="1" x14ac:dyDescent="0.25">
      <c r="A43" s="169">
        <v>43073</v>
      </c>
      <c r="B43" s="183" t="s">
        <v>201</v>
      </c>
      <c r="C43" s="184">
        <v>404</v>
      </c>
      <c r="D43" s="171">
        <v>430</v>
      </c>
      <c r="E43" s="170" t="s">
        <v>17</v>
      </c>
      <c r="F43" s="172" t="s">
        <v>18</v>
      </c>
      <c r="G43" s="173" t="s">
        <v>247</v>
      </c>
      <c r="H43" s="173" t="s">
        <v>248</v>
      </c>
      <c r="I43" s="173" t="s">
        <v>249</v>
      </c>
      <c r="J43" s="176" t="s">
        <v>205</v>
      </c>
    </row>
    <row r="44" spans="1:10" s="157" customFormat="1" ht="20.25" customHeight="1" x14ac:dyDescent="0.25">
      <c r="A44" s="169">
        <v>43073</v>
      </c>
      <c r="B44" s="183" t="s">
        <v>201</v>
      </c>
      <c r="C44" s="184">
        <v>404</v>
      </c>
      <c r="D44" s="171">
        <v>430</v>
      </c>
      <c r="E44" s="170" t="s">
        <v>17</v>
      </c>
      <c r="F44" s="172" t="s">
        <v>23</v>
      </c>
      <c r="G44" s="173" t="s">
        <v>247</v>
      </c>
      <c r="H44" s="173" t="s">
        <v>250</v>
      </c>
      <c r="I44" s="173" t="s">
        <v>251</v>
      </c>
      <c r="J44" s="176" t="s">
        <v>205</v>
      </c>
    </row>
    <row r="45" spans="1:10" s="157" customFormat="1" ht="20.25" customHeight="1" x14ac:dyDescent="0.25">
      <c r="A45" s="169">
        <v>43073</v>
      </c>
      <c r="B45" s="183" t="s">
        <v>201</v>
      </c>
      <c r="C45" s="184">
        <v>404</v>
      </c>
      <c r="D45" s="171">
        <v>430</v>
      </c>
      <c r="E45" s="170" t="s">
        <v>17</v>
      </c>
      <c r="F45" s="172" t="s">
        <v>24</v>
      </c>
      <c r="G45" s="173" t="s">
        <v>247</v>
      </c>
      <c r="H45" s="173" t="s">
        <v>250</v>
      </c>
      <c r="I45" s="173" t="s">
        <v>251</v>
      </c>
      <c r="J45" s="176" t="s">
        <v>205</v>
      </c>
    </row>
    <row r="46" spans="1:10" s="157" customFormat="1" ht="20.25" customHeight="1" x14ac:dyDescent="0.25">
      <c r="A46" s="169">
        <v>43073</v>
      </c>
      <c r="B46" s="183" t="s">
        <v>201</v>
      </c>
      <c r="C46" s="184">
        <v>420</v>
      </c>
      <c r="D46" s="171">
        <v>321</v>
      </c>
      <c r="E46" s="170" t="s">
        <v>27</v>
      </c>
      <c r="F46" s="172" t="s">
        <v>28</v>
      </c>
      <c r="G46" s="173" t="s">
        <v>252</v>
      </c>
      <c r="H46" s="173" t="s">
        <v>253</v>
      </c>
      <c r="I46" s="173" t="s">
        <v>254</v>
      </c>
      <c r="J46" s="176" t="s">
        <v>205</v>
      </c>
    </row>
    <row r="47" spans="1:10" s="157" customFormat="1" ht="20.25" customHeight="1" x14ac:dyDescent="0.25">
      <c r="A47" s="169">
        <v>43073</v>
      </c>
      <c r="B47" s="183" t="s">
        <v>201</v>
      </c>
      <c r="C47" s="184">
        <v>420</v>
      </c>
      <c r="D47" s="171">
        <v>321</v>
      </c>
      <c r="E47" s="170" t="s">
        <v>27</v>
      </c>
      <c r="F47" s="172" t="s">
        <v>29</v>
      </c>
      <c r="G47" s="173" t="s">
        <v>252</v>
      </c>
      <c r="H47" s="173" t="s">
        <v>253</v>
      </c>
      <c r="I47" s="173" t="s">
        <v>254</v>
      </c>
      <c r="J47" s="176" t="s">
        <v>205</v>
      </c>
    </row>
    <row r="48" spans="1:10" s="157" customFormat="1" ht="20.25" customHeight="1" x14ac:dyDescent="0.25">
      <c r="A48" s="169">
        <v>43073</v>
      </c>
      <c r="B48" s="183" t="s">
        <v>201</v>
      </c>
      <c r="C48" s="184">
        <v>421</v>
      </c>
      <c r="D48" s="171">
        <v>321</v>
      </c>
      <c r="E48" s="170" t="s">
        <v>27</v>
      </c>
      <c r="F48" s="172" t="s">
        <v>32</v>
      </c>
      <c r="G48" s="173" t="s">
        <v>225</v>
      </c>
      <c r="H48" s="173" t="s">
        <v>256</v>
      </c>
      <c r="I48" s="173" t="s">
        <v>257</v>
      </c>
      <c r="J48" s="176" t="s">
        <v>205</v>
      </c>
    </row>
    <row r="49" spans="1:10" s="157" customFormat="1" ht="20.25" customHeight="1" x14ac:dyDescent="0.25">
      <c r="A49" s="169">
        <v>43073</v>
      </c>
      <c r="B49" s="183" t="s">
        <v>201</v>
      </c>
      <c r="C49" s="184">
        <v>421</v>
      </c>
      <c r="D49" s="171">
        <v>321</v>
      </c>
      <c r="E49" s="170" t="s">
        <v>27</v>
      </c>
      <c r="F49" s="172" t="s">
        <v>59</v>
      </c>
      <c r="G49" s="173" t="s">
        <v>225</v>
      </c>
      <c r="H49" s="173" t="s">
        <v>256</v>
      </c>
      <c r="I49" s="173" t="s">
        <v>257</v>
      </c>
      <c r="J49" s="176" t="s">
        <v>205</v>
      </c>
    </row>
    <row r="50" spans="1:10" s="157" customFormat="1" ht="20.25" customHeight="1" x14ac:dyDescent="0.25">
      <c r="A50" s="169">
        <v>43073</v>
      </c>
      <c r="B50" s="183" t="s">
        <v>201</v>
      </c>
      <c r="C50" s="184">
        <v>422</v>
      </c>
      <c r="D50" s="171">
        <v>328</v>
      </c>
      <c r="E50" s="170" t="s">
        <v>17</v>
      </c>
      <c r="F50" s="172" t="s">
        <v>23</v>
      </c>
      <c r="G50" s="173" t="s">
        <v>258</v>
      </c>
      <c r="H50" s="173" t="s">
        <v>259</v>
      </c>
      <c r="I50" s="173" t="s">
        <v>260</v>
      </c>
      <c r="J50" s="176" t="s">
        <v>205</v>
      </c>
    </row>
    <row r="51" spans="1:10" s="157" customFormat="1" ht="20.25" customHeight="1" x14ac:dyDescent="0.25">
      <c r="A51" s="169">
        <v>43073</v>
      </c>
      <c r="B51" s="183" t="s">
        <v>201</v>
      </c>
      <c r="C51" s="184">
        <v>422</v>
      </c>
      <c r="D51" s="171">
        <v>328</v>
      </c>
      <c r="E51" s="170" t="s">
        <v>17</v>
      </c>
      <c r="F51" s="172" t="s">
        <v>24</v>
      </c>
      <c r="G51" s="173" t="s">
        <v>258</v>
      </c>
      <c r="H51" s="173" t="s">
        <v>259</v>
      </c>
      <c r="I51" s="173" t="s">
        <v>260</v>
      </c>
      <c r="J51" s="176" t="s">
        <v>205</v>
      </c>
    </row>
    <row r="52" spans="1:10" s="157" customFormat="1" ht="20.25" customHeight="1" x14ac:dyDescent="0.25">
      <c r="A52" s="169">
        <v>43073</v>
      </c>
      <c r="B52" s="183" t="s">
        <v>201</v>
      </c>
      <c r="C52" s="184">
        <v>422</v>
      </c>
      <c r="D52" s="171">
        <v>431</v>
      </c>
      <c r="E52" s="170" t="s">
        <v>27</v>
      </c>
      <c r="F52" s="172" t="s">
        <v>32</v>
      </c>
      <c r="G52" s="173" t="s">
        <v>231</v>
      </c>
      <c r="H52" s="173" t="s">
        <v>261</v>
      </c>
      <c r="I52" s="173" t="s">
        <v>262</v>
      </c>
      <c r="J52" s="176" t="s">
        <v>205</v>
      </c>
    </row>
    <row r="53" spans="1:10" s="157" customFormat="1" ht="20.25" customHeight="1" x14ac:dyDescent="0.25">
      <c r="A53" s="169">
        <v>43073</v>
      </c>
      <c r="B53" s="183" t="s">
        <v>201</v>
      </c>
      <c r="C53" s="184">
        <v>422</v>
      </c>
      <c r="D53" s="171">
        <v>431</v>
      </c>
      <c r="E53" s="170" t="s">
        <v>27</v>
      </c>
      <c r="F53" s="172" t="s">
        <v>59</v>
      </c>
      <c r="G53" s="173" t="s">
        <v>231</v>
      </c>
      <c r="H53" s="173" t="s">
        <v>261</v>
      </c>
      <c r="I53" s="173" t="s">
        <v>262</v>
      </c>
      <c r="J53" s="176" t="s">
        <v>205</v>
      </c>
    </row>
    <row r="54" spans="1:10" s="157" customFormat="1" ht="20.25" customHeight="1" x14ac:dyDescent="0.25">
      <c r="A54" s="169">
        <v>43073</v>
      </c>
      <c r="B54" s="183" t="s">
        <v>201</v>
      </c>
      <c r="C54" s="184">
        <v>425</v>
      </c>
      <c r="D54" s="171">
        <v>322</v>
      </c>
      <c r="E54" s="170" t="s">
        <v>27</v>
      </c>
      <c r="F54" s="172" t="s">
        <v>28</v>
      </c>
      <c r="G54" s="173" t="s">
        <v>264</v>
      </c>
      <c r="H54" s="173" t="s">
        <v>265</v>
      </c>
      <c r="I54" s="173" t="s">
        <v>266</v>
      </c>
      <c r="J54" s="176" t="s">
        <v>205</v>
      </c>
    </row>
    <row r="55" spans="1:10" s="157" customFormat="1" ht="20.25" customHeight="1" x14ac:dyDescent="0.25">
      <c r="A55" s="169">
        <v>43073</v>
      </c>
      <c r="B55" s="183" t="s">
        <v>201</v>
      </c>
      <c r="C55" s="184">
        <v>425</v>
      </c>
      <c r="D55" s="171">
        <v>322</v>
      </c>
      <c r="E55" s="170" t="s">
        <v>27</v>
      </c>
      <c r="F55" s="172" t="s">
        <v>29</v>
      </c>
      <c r="G55" s="173" t="s">
        <v>264</v>
      </c>
      <c r="H55" s="173" t="s">
        <v>265</v>
      </c>
      <c r="I55" s="173" t="s">
        <v>266</v>
      </c>
      <c r="J55" s="176" t="s">
        <v>205</v>
      </c>
    </row>
    <row r="56" spans="1:10" s="157" customFormat="1" ht="20.25" customHeight="1" x14ac:dyDescent="0.25">
      <c r="A56" s="169">
        <v>43073</v>
      </c>
      <c r="B56" s="183" t="s">
        <v>201</v>
      </c>
      <c r="C56" s="184">
        <v>426</v>
      </c>
      <c r="D56" s="171">
        <v>330</v>
      </c>
      <c r="E56" s="170" t="s">
        <v>17</v>
      </c>
      <c r="F56" s="172" t="s">
        <v>23</v>
      </c>
      <c r="G56" s="173" t="s">
        <v>267</v>
      </c>
      <c r="H56" s="173" t="s">
        <v>268</v>
      </c>
      <c r="I56" s="173" t="s">
        <v>269</v>
      </c>
      <c r="J56" s="176" t="s">
        <v>205</v>
      </c>
    </row>
    <row r="57" spans="1:10" s="157" customFormat="1" ht="20.25" customHeight="1" x14ac:dyDescent="0.25">
      <c r="A57" s="169">
        <v>43073</v>
      </c>
      <c r="B57" s="183" t="s">
        <v>201</v>
      </c>
      <c r="C57" s="184">
        <v>426</v>
      </c>
      <c r="D57" s="171">
        <v>330</v>
      </c>
      <c r="E57" s="170" t="s">
        <v>17</v>
      </c>
      <c r="F57" s="172" t="s">
        <v>24</v>
      </c>
      <c r="G57" s="173" t="s">
        <v>267</v>
      </c>
      <c r="H57" s="173" t="s">
        <v>268</v>
      </c>
      <c r="I57" s="173" t="s">
        <v>269</v>
      </c>
      <c r="J57" s="176" t="s">
        <v>205</v>
      </c>
    </row>
    <row r="58" spans="1:10" s="157" customFormat="1" ht="20.25" customHeight="1" x14ac:dyDescent="0.25">
      <c r="A58" s="169">
        <v>43073</v>
      </c>
      <c r="B58" s="183" t="s">
        <v>201</v>
      </c>
      <c r="C58" s="184">
        <v>426</v>
      </c>
      <c r="D58" s="171">
        <v>330</v>
      </c>
      <c r="E58" s="170" t="s">
        <v>17</v>
      </c>
      <c r="F58" s="172" t="s">
        <v>25</v>
      </c>
      <c r="G58" s="173" t="s">
        <v>267</v>
      </c>
      <c r="H58" s="173" t="s">
        <v>270</v>
      </c>
      <c r="I58" s="173" t="s">
        <v>271</v>
      </c>
      <c r="J58" s="176" t="s">
        <v>205</v>
      </c>
    </row>
    <row r="59" spans="1:10" s="157" customFormat="1" ht="20.25" customHeight="1" x14ac:dyDescent="0.25">
      <c r="A59" s="169">
        <v>43073</v>
      </c>
      <c r="B59" s="183" t="s">
        <v>201</v>
      </c>
      <c r="C59" s="184">
        <v>426</v>
      </c>
      <c r="D59" s="171">
        <v>330</v>
      </c>
      <c r="E59" s="170" t="s">
        <v>17</v>
      </c>
      <c r="F59" s="172" t="s">
        <v>26</v>
      </c>
      <c r="G59" s="173" t="s">
        <v>267</v>
      </c>
      <c r="H59" s="173" t="s">
        <v>270</v>
      </c>
      <c r="I59" s="173" t="s">
        <v>271</v>
      </c>
      <c r="J59" s="176" t="s">
        <v>205</v>
      </c>
    </row>
    <row r="60" spans="1:10" s="157" customFormat="1" ht="20.25" customHeight="1" x14ac:dyDescent="0.25">
      <c r="A60" s="169">
        <v>43074</v>
      </c>
      <c r="B60" s="183" t="s">
        <v>272</v>
      </c>
      <c r="C60" s="184">
        <v>304</v>
      </c>
      <c r="D60" s="171">
        <v>331</v>
      </c>
      <c r="E60" s="170" t="s">
        <v>27</v>
      </c>
      <c r="F60" s="172" t="s">
        <v>29</v>
      </c>
      <c r="G60" s="173" t="s">
        <v>273</v>
      </c>
      <c r="H60" s="173" t="s">
        <v>274</v>
      </c>
      <c r="I60" s="173" t="s">
        <v>275</v>
      </c>
      <c r="J60" s="176" t="s">
        <v>276</v>
      </c>
    </row>
    <row r="61" spans="1:10" s="157" customFormat="1" ht="20.25" customHeight="1" x14ac:dyDescent="0.25">
      <c r="A61" s="169">
        <v>43074</v>
      </c>
      <c r="B61" s="183" t="s">
        <v>272</v>
      </c>
      <c r="C61" s="184">
        <v>304</v>
      </c>
      <c r="D61" s="171">
        <v>331</v>
      </c>
      <c r="E61" s="170" t="s">
        <v>27</v>
      </c>
      <c r="F61" s="172" t="s">
        <v>30</v>
      </c>
      <c r="G61" s="173" t="s">
        <v>273</v>
      </c>
      <c r="H61" s="173" t="s">
        <v>274</v>
      </c>
      <c r="I61" s="173" t="s">
        <v>275</v>
      </c>
      <c r="J61" s="176" t="s">
        <v>276</v>
      </c>
    </row>
    <row r="62" spans="1:10" s="157" customFormat="1" ht="20.25" customHeight="1" x14ac:dyDescent="0.25">
      <c r="A62" s="169">
        <v>43074</v>
      </c>
      <c r="B62" s="183" t="s">
        <v>272</v>
      </c>
      <c r="C62" s="184">
        <v>304</v>
      </c>
      <c r="D62" s="171">
        <v>331</v>
      </c>
      <c r="E62" s="170" t="s">
        <v>27</v>
      </c>
      <c r="F62" s="172" t="s">
        <v>31</v>
      </c>
      <c r="G62" s="173" t="s">
        <v>273</v>
      </c>
      <c r="H62" s="173" t="s">
        <v>274</v>
      </c>
      <c r="I62" s="173" t="s">
        <v>275</v>
      </c>
      <c r="J62" s="176" t="s">
        <v>276</v>
      </c>
    </row>
    <row r="63" spans="1:10" s="157" customFormat="1" ht="20.25" customHeight="1" x14ac:dyDescent="0.25">
      <c r="A63" s="169">
        <v>43074</v>
      </c>
      <c r="B63" s="183" t="s">
        <v>272</v>
      </c>
      <c r="C63" s="184">
        <v>304</v>
      </c>
      <c r="D63" s="171">
        <v>331</v>
      </c>
      <c r="E63" s="170" t="s">
        <v>27</v>
      </c>
      <c r="F63" s="172" t="s">
        <v>32</v>
      </c>
      <c r="G63" s="173" t="s">
        <v>273</v>
      </c>
      <c r="H63" s="173" t="s">
        <v>274</v>
      </c>
      <c r="I63" s="173" t="s">
        <v>275</v>
      </c>
      <c r="J63" s="176" t="s">
        <v>276</v>
      </c>
    </row>
    <row r="64" spans="1:10" s="157" customFormat="1" ht="20.25" customHeight="1" x14ac:dyDescent="0.25">
      <c r="A64" s="169">
        <v>43074</v>
      </c>
      <c r="B64" s="183" t="s">
        <v>272</v>
      </c>
      <c r="C64" s="184">
        <v>304</v>
      </c>
      <c r="D64" s="171">
        <v>331</v>
      </c>
      <c r="E64" s="170" t="s">
        <v>27</v>
      </c>
      <c r="F64" s="172" t="s">
        <v>59</v>
      </c>
      <c r="G64" s="173" t="s">
        <v>273</v>
      </c>
      <c r="H64" s="173" t="s">
        <v>274</v>
      </c>
      <c r="I64" s="173" t="s">
        <v>275</v>
      </c>
      <c r="J64" s="176" t="s">
        <v>276</v>
      </c>
    </row>
    <row r="65" spans="1:10" s="157" customFormat="1" ht="20.25" customHeight="1" x14ac:dyDescent="0.25">
      <c r="A65" s="169">
        <v>43074</v>
      </c>
      <c r="B65" s="183" t="s">
        <v>272</v>
      </c>
      <c r="C65" s="184">
        <v>306</v>
      </c>
      <c r="D65" s="171">
        <v>329</v>
      </c>
      <c r="E65" s="170" t="s">
        <v>27</v>
      </c>
      <c r="F65" s="172" t="s">
        <v>32</v>
      </c>
      <c r="G65" s="173" t="s">
        <v>281</v>
      </c>
      <c r="H65" s="173" t="s">
        <v>282</v>
      </c>
      <c r="I65" s="173" t="s">
        <v>263</v>
      </c>
      <c r="J65" s="176" t="s">
        <v>205</v>
      </c>
    </row>
    <row r="66" spans="1:10" s="157" customFormat="1" ht="20.25" customHeight="1" x14ac:dyDescent="0.25">
      <c r="A66" s="169">
        <v>43074</v>
      </c>
      <c r="B66" s="183" t="s">
        <v>272</v>
      </c>
      <c r="C66" s="184">
        <v>306</v>
      </c>
      <c r="D66" s="171">
        <v>329</v>
      </c>
      <c r="E66" s="170" t="s">
        <v>27</v>
      </c>
      <c r="F66" s="172" t="s">
        <v>59</v>
      </c>
      <c r="G66" s="173" t="s">
        <v>281</v>
      </c>
      <c r="H66" s="173" t="s">
        <v>282</v>
      </c>
      <c r="I66" s="173" t="s">
        <v>263</v>
      </c>
      <c r="J66" s="176" t="s">
        <v>205</v>
      </c>
    </row>
    <row r="67" spans="1:10" s="157" customFormat="1" ht="20.25" customHeight="1" x14ac:dyDescent="0.25">
      <c r="A67" s="169">
        <v>43074</v>
      </c>
      <c r="B67" s="183" t="s">
        <v>272</v>
      </c>
      <c r="C67" s="184">
        <v>308</v>
      </c>
      <c r="D67" s="171">
        <v>321</v>
      </c>
      <c r="E67" s="170" t="s">
        <v>27</v>
      </c>
      <c r="F67" s="172" t="s">
        <v>28</v>
      </c>
      <c r="G67" s="173" t="s">
        <v>284</v>
      </c>
      <c r="H67" s="173" t="s">
        <v>285</v>
      </c>
      <c r="I67" s="173" t="s">
        <v>286</v>
      </c>
      <c r="J67" s="176" t="s">
        <v>205</v>
      </c>
    </row>
    <row r="68" spans="1:10" s="157" customFormat="1" ht="20.25" customHeight="1" x14ac:dyDescent="0.25">
      <c r="A68" s="169">
        <v>43074</v>
      </c>
      <c r="B68" s="183" t="s">
        <v>272</v>
      </c>
      <c r="C68" s="184">
        <v>308</v>
      </c>
      <c r="D68" s="171">
        <v>321</v>
      </c>
      <c r="E68" s="170" t="s">
        <v>27</v>
      </c>
      <c r="F68" s="172" t="s">
        <v>29</v>
      </c>
      <c r="G68" s="173" t="s">
        <v>284</v>
      </c>
      <c r="H68" s="173" t="s">
        <v>285</v>
      </c>
      <c r="I68" s="173" t="s">
        <v>286</v>
      </c>
      <c r="J68" s="176" t="s">
        <v>205</v>
      </c>
    </row>
    <row r="69" spans="1:10" s="157" customFormat="1" ht="20.25" customHeight="1" x14ac:dyDescent="0.25">
      <c r="A69" s="169">
        <v>43074</v>
      </c>
      <c r="B69" s="183" t="s">
        <v>272</v>
      </c>
      <c r="C69" s="184">
        <v>308</v>
      </c>
      <c r="D69" s="171">
        <v>321</v>
      </c>
      <c r="E69" s="170" t="s">
        <v>27</v>
      </c>
      <c r="F69" s="172" t="s">
        <v>30</v>
      </c>
      <c r="G69" s="173" t="s">
        <v>284</v>
      </c>
      <c r="H69" s="173" t="s">
        <v>287</v>
      </c>
      <c r="I69" s="173" t="s">
        <v>288</v>
      </c>
      <c r="J69" s="176" t="s">
        <v>205</v>
      </c>
    </row>
    <row r="70" spans="1:10" s="157" customFormat="1" ht="20.25" customHeight="1" x14ac:dyDescent="0.25">
      <c r="A70" s="169">
        <v>43074</v>
      </c>
      <c r="B70" s="183" t="s">
        <v>272</v>
      </c>
      <c r="C70" s="184">
        <v>308</v>
      </c>
      <c r="D70" s="171">
        <v>321</v>
      </c>
      <c r="E70" s="170" t="s">
        <v>27</v>
      </c>
      <c r="F70" s="172" t="s">
        <v>31</v>
      </c>
      <c r="G70" s="173" t="s">
        <v>284</v>
      </c>
      <c r="H70" s="173" t="s">
        <v>287</v>
      </c>
      <c r="I70" s="173" t="s">
        <v>288</v>
      </c>
      <c r="J70" s="176" t="s">
        <v>205</v>
      </c>
    </row>
    <row r="71" spans="1:10" s="157" customFormat="1" ht="20.25" customHeight="1" x14ac:dyDescent="0.25">
      <c r="A71" s="169">
        <v>43074</v>
      </c>
      <c r="B71" s="183" t="s">
        <v>272</v>
      </c>
      <c r="C71" s="184">
        <v>311</v>
      </c>
      <c r="D71" s="171">
        <v>323</v>
      </c>
      <c r="E71" s="170" t="s">
        <v>17</v>
      </c>
      <c r="F71" s="172" t="s">
        <v>57</v>
      </c>
      <c r="G71" s="173" t="s">
        <v>226</v>
      </c>
      <c r="H71" s="173" t="s">
        <v>277</v>
      </c>
      <c r="I71" s="173" t="s">
        <v>290</v>
      </c>
      <c r="J71" s="176" t="s">
        <v>205</v>
      </c>
    </row>
    <row r="72" spans="1:10" s="157" customFormat="1" ht="20.25" customHeight="1" x14ac:dyDescent="0.25">
      <c r="A72" s="169">
        <v>43074</v>
      </c>
      <c r="B72" s="183" t="s">
        <v>272</v>
      </c>
      <c r="C72" s="184">
        <v>311</v>
      </c>
      <c r="D72" s="171">
        <v>323</v>
      </c>
      <c r="E72" s="170" t="s">
        <v>17</v>
      </c>
      <c r="F72" s="172" t="s">
        <v>18</v>
      </c>
      <c r="G72" s="173" t="s">
        <v>226</v>
      </c>
      <c r="H72" s="173" t="s">
        <v>277</v>
      </c>
      <c r="I72" s="173" t="s">
        <v>290</v>
      </c>
      <c r="J72" s="176" t="s">
        <v>205</v>
      </c>
    </row>
    <row r="73" spans="1:10" s="157" customFormat="1" ht="20.25" customHeight="1" x14ac:dyDescent="0.25">
      <c r="A73" s="169">
        <v>43074</v>
      </c>
      <c r="B73" s="183" t="s">
        <v>272</v>
      </c>
      <c r="C73" s="184">
        <v>311</v>
      </c>
      <c r="D73" s="171">
        <v>323</v>
      </c>
      <c r="E73" s="170" t="s">
        <v>17</v>
      </c>
      <c r="F73" s="172" t="s">
        <v>23</v>
      </c>
      <c r="G73" s="173" t="s">
        <v>226</v>
      </c>
      <c r="H73" s="173" t="s">
        <v>291</v>
      </c>
      <c r="I73" s="173" t="s">
        <v>292</v>
      </c>
      <c r="J73" s="176" t="s">
        <v>205</v>
      </c>
    </row>
    <row r="74" spans="1:10" s="157" customFormat="1" ht="20.25" customHeight="1" x14ac:dyDescent="0.25">
      <c r="A74" s="169">
        <v>43074</v>
      </c>
      <c r="B74" s="183" t="s">
        <v>272</v>
      </c>
      <c r="C74" s="184">
        <v>311</v>
      </c>
      <c r="D74" s="171">
        <v>323</v>
      </c>
      <c r="E74" s="170" t="s">
        <v>17</v>
      </c>
      <c r="F74" s="172" t="s">
        <v>24</v>
      </c>
      <c r="G74" s="173" t="s">
        <v>226</v>
      </c>
      <c r="H74" s="173" t="s">
        <v>291</v>
      </c>
      <c r="I74" s="173" t="s">
        <v>292</v>
      </c>
      <c r="J74" s="176" t="s">
        <v>205</v>
      </c>
    </row>
    <row r="75" spans="1:10" s="157" customFormat="1" ht="20.25" customHeight="1" x14ac:dyDescent="0.25">
      <c r="A75" s="169">
        <v>43074</v>
      </c>
      <c r="B75" s="183" t="s">
        <v>272</v>
      </c>
      <c r="C75" s="184">
        <v>311</v>
      </c>
      <c r="D75" s="171">
        <v>323</v>
      </c>
      <c r="E75" s="170" t="s">
        <v>17</v>
      </c>
      <c r="F75" s="172" t="s">
        <v>25</v>
      </c>
      <c r="G75" s="173" t="s">
        <v>226</v>
      </c>
      <c r="H75" s="173" t="s">
        <v>293</v>
      </c>
      <c r="I75" s="173" t="s">
        <v>292</v>
      </c>
      <c r="J75" s="176" t="s">
        <v>205</v>
      </c>
    </row>
    <row r="76" spans="1:10" s="157" customFormat="1" ht="20.25" customHeight="1" x14ac:dyDescent="0.25">
      <c r="A76" s="169">
        <v>43074</v>
      </c>
      <c r="B76" s="183" t="s">
        <v>272</v>
      </c>
      <c r="C76" s="184">
        <v>311</v>
      </c>
      <c r="D76" s="171">
        <v>323</v>
      </c>
      <c r="E76" s="170" t="s">
        <v>17</v>
      </c>
      <c r="F76" s="172" t="s">
        <v>26</v>
      </c>
      <c r="G76" s="173" t="s">
        <v>226</v>
      </c>
      <c r="H76" s="173" t="s">
        <v>293</v>
      </c>
      <c r="I76" s="173" t="s">
        <v>292</v>
      </c>
      <c r="J76" s="176" t="s">
        <v>205</v>
      </c>
    </row>
    <row r="77" spans="1:10" s="157" customFormat="1" ht="20.25" customHeight="1" x14ac:dyDescent="0.25">
      <c r="A77" s="169">
        <v>43074</v>
      </c>
      <c r="B77" s="183" t="s">
        <v>272</v>
      </c>
      <c r="C77" s="184">
        <v>311</v>
      </c>
      <c r="D77" s="171">
        <v>308</v>
      </c>
      <c r="E77" s="170" t="s">
        <v>60</v>
      </c>
      <c r="F77" s="172" t="s">
        <v>61</v>
      </c>
      <c r="G77" s="173" t="s">
        <v>231</v>
      </c>
      <c r="H77" s="173" t="s">
        <v>294</v>
      </c>
      <c r="I77" s="173" t="s">
        <v>295</v>
      </c>
      <c r="J77" s="176" t="s">
        <v>205</v>
      </c>
    </row>
    <row r="78" spans="1:10" s="157" customFormat="1" ht="20.25" customHeight="1" x14ac:dyDescent="0.25">
      <c r="A78" s="169">
        <v>43074</v>
      </c>
      <c r="B78" s="183" t="s">
        <v>272</v>
      </c>
      <c r="C78" s="184">
        <v>311</v>
      </c>
      <c r="D78" s="171">
        <v>308</v>
      </c>
      <c r="E78" s="170" t="s">
        <v>60</v>
      </c>
      <c r="F78" s="172" t="s">
        <v>62</v>
      </c>
      <c r="G78" s="173" t="s">
        <v>231</v>
      </c>
      <c r="H78" s="173" t="s">
        <v>294</v>
      </c>
      <c r="I78" s="173" t="s">
        <v>295</v>
      </c>
      <c r="J78" s="176" t="s">
        <v>205</v>
      </c>
    </row>
    <row r="79" spans="1:10" s="157" customFormat="1" ht="20.25" customHeight="1" x14ac:dyDescent="0.25">
      <c r="A79" s="169">
        <v>43074</v>
      </c>
      <c r="B79" s="183" t="s">
        <v>272</v>
      </c>
      <c r="C79" s="184">
        <v>311</v>
      </c>
      <c r="D79" s="171">
        <v>308</v>
      </c>
      <c r="E79" s="170" t="s">
        <v>60</v>
      </c>
      <c r="F79" s="172" t="s">
        <v>63</v>
      </c>
      <c r="G79" s="173" t="s">
        <v>231</v>
      </c>
      <c r="H79" s="173" t="s">
        <v>277</v>
      </c>
      <c r="I79" s="173" t="s">
        <v>296</v>
      </c>
      <c r="J79" s="176" t="s">
        <v>205</v>
      </c>
    </row>
    <row r="80" spans="1:10" s="157" customFormat="1" ht="20.25" customHeight="1" x14ac:dyDescent="0.25">
      <c r="A80" s="169">
        <v>43074</v>
      </c>
      <c r="B80" s="183" t="s">
        <v>272</v>
      </c>
      <c r="C80" s="184">
        <v>311</v>
      </c>
      <c r="D80" s="171">
        <v>308</v>
      </c>
      <c r="E80" s="170" t="s">
        <v>60</v>
      </c>
      <c r="F80" s="172" t="s">
        <v>64</v>
      </c>
      <c r="G80" s="173" t="s">
        <v>231</v>
      </c>
      <c r="H80" s="173" t="s">
        <v>277</v>
      </c>
      <c r="I80" s="173" t="s">
        <v>296</v>
      </c>
      <c r="J80" s="176" t="s">
        <v>205</v>
      </c>
    </row>
    <row r="81" spans="1:10" s="157" customFormat="1" ht="20.25" customHeight="1" x14ac:dyDescent="0.25">
      <c r="A81" s="169">
        <v>43074</v>
      </c>
      <c r="B81" s="183" t="s">
        <v>272</v>
      </c>
      <c r="C81" s="184">
        <v>312</v>
      </c>
      <c r="D81" s="171">
        <v>326</v>
      </c>
      <c r="E81" s="170" t="s">
        <v>17</v>
      </c>
      <c r="F81" s="172" t="s">
        <v>23</v>
      </c>
      <c r="G81" s="173" t="s">
        <v>297</v>
      </c>
      <c r="H81" s="173" t="s">
        <v>221</v>
      </c>
      <c r="I81" s="173" t="s">
        <v>238</v>
      </c>
      <c r="J81" s="176" t="s">
        <v>205</v>
      </c>
    </row>
    <row r="82" spans="1:10" s="157" customFormat="1" ht="20.25" customHeight="1" x14ac:dyDescent="0.25">
      <c r="A82" s="169">
        <v>43074</v>
      </c>
      <c r="B82" s="183" t="s">
        <v>272</v>
      </c>
      <c r="C82" s="184">
        <v>312</v>
      </c>
      <c r="D82" s="171">
        <v>326</v>
      </c>
      <c r="E82" s="170" t="s">
        <v>17</v>
      </c>
      <c r="F82" s="172" t="s">
        <v>24</v>
      </c>
      <c r="G82" s="173" t="s">
        <v>297</v>
      </c>
      <c r="H82" s="173" t="s">
        <v>221</v>
      </c>
      <c r="I82" s="173" t="s">
        <v>238</v>
      </c>
      <c r="J82" s="176" t="s">
        <v>205</v>
      </c>
    </row>
    <row r="83" spans="1:10" s="157" customFormat="1" ht="20.25" customHeight="1" x14ac:dyDescent="0.25">
      <c r="A83" s="169">
        <v>43074</v>
      </c>
      <c r="B83" s="183" t="s">
        <v>272</v>
      </c>
      <c r="C83" s="184">
        <v>312</v>
      </c>
      <c r="D83" s="171">
        <v>326</v>
      </c>
      <c r="E83" s="170" t="s">
        <v>17</v>
      </c>
      <c r="F83" s="172" t="s">
        <v>25</v>
      </c>
      <c r="G83" s="173" t="s">
        <v>297</v>
      </c>
      <c r="H83" s="173" t="s">
        <v>298</v>
      </c>
      <c r="I83" s="173" t="s">
        <v>299</v>
      </c>
      <c r="J83" s="176" t="s">
        <v>205</v>
      </c>
    </row>
    <row r="84" spans="1:10" s="157" customFormat="1" ht="20.25" customHeight="1" x14ac:dyDescent="0.25">
      <c r="A84" s="169">
        <v>43074</v>
      </c>
      <c r="B84" s="183" t="s">
        <v>272</v>
      </c>
      <c r="C84" s="184">
        <v>312</v>
      </c>
      <c r="D84" s="171">
        <v>326</v>
      </c>
      <c r="E84" s="170" t="s">
        <v>17</v>
      </c>
      <c r="F84" s="172" t="s">
        <v>26</v>
      </c>
      <c r="G84" s="173" t="s">
        <v>297</v>
      </c>
      <c r="H84" s="173" t="s">
        <v>298</v>
      </c>
      <c r="I84" s="173" t="s">
        <v>299</v>
      </c>
      <c r="J84" s="176" t="s">
        <v>205</v>
      </c>
    </row>
    <row r="85" spans="1:10" s="157" customFormat="1" ht="20.25" customHeight="1" x14ac:dyDescent="0.25">
      <c r="A85" s="169">
        <v>43074</v>
      </c>
      <c r="B85" s="183" t="s">
        <v>272</v>
      </c>
      <c r="C85" s="184">
        <v>312</v>
      </c>
      <c r="D85" s="171">
        <v>309</v>
      </c>
      <c r="E85" s="170" t="s">
        <v>60</v>
      </c>
      <c r="F85" s="172" t="s">
        <v>61</v>
      </c>
      <c r="G85" s="173" t="s">
        <v>300</v>
      </c>
      <c r="H85" s="173" t="s">
        <v>301</v>
      </c>
      <c r="I85" s="173" t="s">
        <v>302</v>
      </c>
      <c r="J85" s="176" t="s">
        <v>205</v>
      </c>
    </row>
    <row r="86" spans="1:10" s="157" customFormat="1" ht="20.25" customHeight="1" x14ac:dyDescent="0.25">
      <c r="A86" s="169">
        <v>43074</v>
      </c>
      <c r="B86" s="183" t="s">
        <v>272</v>
      </c>
      <c r="C86" s="184">
        <v>312</v>
      </c>
      <c r="D86" s="171">
        <v>309</v>
      </c>
      <c r="E86" s="170" t="s">
        <v>60</v>
      </c>
      <c r="F86" s="172" t="s">
        <v>62</v>
      </c>
      <c r="G86" s="173" t="s">
        <v>300</v>
      </c>
      <c r="H86" s="173" t="s">
        <v>301</v>
      </c>
      <c r="I86" s="173" t="s">
        <v>302</v>
      </c>
      <c r="J86" s="176" t="s">
        <v>205</v>
      </c>
    </row>
    <row r="87" spans="1:10" s="157" customFormat="1" ht="20.25" customHeight="1" x14ac:dyDescent="0.25">
      <c r="A87" s="169">
        <v>43074</v>
      </c>
      <c r="B87" s="183" t="s">
        <v>272</v>
      </c>
      <c r="C87" s="184">
        <v>312</v>
      </c>
      <c r="D87" s="171">
        <v>309</v>
      </c>
      <c r="E87" s="170" t="s">
        <v>60</v>
      </c>
      <c r="F87" s="172" t="s">
        <v>63</v>
      </c>
      <c r="G87" s="173" t="s">
        <v>300</v>
      </c>
      <c r="H87" s="173" t="s">
        <v>303</v>
      </c>
      <c r="I87" s="173" t="s">
        <v>302</v>
      </c>
      <c r="J87" s="176" t="s">
        <v>205</v>
      </c>
    </row>
    <row r="88" spans="1:10" s="157" customFormat="1" ht="20.25" customHeight="1" x14ac:dyDescent="0.25">
      <c r="A88" s="169">
        <v>43074</v>
      </c>
      <c r="B88" s="183" t="s">
        <v>272</v>
      </c>
      <c r="C88" s="184">
        <v>312</v>
      </c>
      <c r="D88" s="171">
        <v>309</v>
      </c>
      <c r="E88" s="170" t="s">
        <v>60</v>
      </c>
      <c r="F88" s="172" t="s">
        <v>64</v>
      </c>
      <c r="G88" s="173" t="s">
        <v>300</v>
      </c>
      <c r="H88" s="173" t="s">
        <v>303</v>
      </c>
      <c r="I88" s="173" t="s">
        <v>302</v>
      </c>
      <c r="J88" s="176" t="s">
        <v>205</v>
      </c>
    </row>
    <row r="89" spans="1:10" s="157" customFormat="1" ht="20.25" customHeight="1" x14ac:dyDescent="0.25">
      <c r="A89" s="169">
        <v>43074</v>
      </c>
      <c r="B89" s="183" t="s">
        <v>272</v>
      </c>
      <c r="C89" s="184">
        <v>313</v>
      </c>
      <c r="D89" s="171">
        <v>328</v>
      </c>
      <c r="E89" s="170" t="s">
        <v>27</v>
      </c>
      <c r="F89" s="172" t="s">
        <v>32</v>
      </c>
      <c r="G89" s="173" t="s">
        <v>304</v>
      </c>
      <c r="H89" s="173" t="s">
        <v>305</v>
      </c>
      <c r="I89" s="173" t="s">
        <v>306</v>
      </c>
      <c r="J89" s="176" t="s">
        <v>205</v>
      </c>
    </row>
    <row r="90" spans="1:10" s="157" customFormat="1" ht="20.25" customHeight="1" x14ac:dyDescent="0.25">
      <c r="A90" s="169">
        <v>43074</v>
      </c>
      <c r="B90" s="183" t="s">
        <v>272</v>
      </c>
      <c r="C90" s="184">
        <v>313</v>
      </c>
      <c r="D90" s="171">
        <v>328</v>
      </c>
      <c r="E90" s="170" t="s">
        <v>27</v>
      </c>
      <c r="F90" s="172" t="s">
        <v>59</v>
      </c>
      <c r="G90" s="173" t="s">
        <v>304</v>
      </c>
      <c r="H90" s="173" t="s">
        <v>305</v>
      </c>
      <c r="I90" s="173" t="s">
        <v>306</v>
      </c>
      <c r="J90" s="176" t="s">
        <v>205</v>
      </c>
    </row>
    <row r="91" spans="1:10" s="157" customFormat="1" ht="20.25" customHeight="1" x14ac:dyDescent="0.25">
      <c r="A91" s="169">
        <v>43074</v>
      </c>
      <c r="B91" s="183" t="s">
        <v>272</v>
      </c>
      <c r="C91" s="184">
        <v>313</v>
      </c>
      <c r="D91" s="171">
        <v>406</v>
      </c>
      <c r="E91" s="170" t="s">
        <v>60</v>
      </c>
      <c r="F91" s="172" t="s">
        <v>61</v>
      </c>
      <c r="G91" s="173" t="s">
        <v>283</v>
      </c>
      <c r="H91" s="173" t="s">
        <v>307</v>
      </c>
      <c r="I91" s="173" t="s">
        <v>308</v>
      </c>
      <c r="J91" s="176" t="s">
        <v>205</v>
      </c>
    </row>
    <row r="92" spans="1:10" s="157" customFormat="1" ht="20.25" customHeight="1" x14ac:dyDescent="0.25">
      <c r="A92" s="169">
        <v>43074</v>
      </c>
      <c r="B92" s="183" t="s">
        <v>272</v>
      </c>
      <c r="C92" s="184">
        <v>313</v>
      </c>
      <c r="D92" s="171">
        <v>406</v>
      </c>
      <c r="E92" s="170" t="s">
        <v>60</v>
      </c>
      <c r="F92" s="172" t="s">
        <v>62</v>
      </c>
      <c r="G92" s="173" t="s">
        <v>283</v>
      </c>
      <c r="H92" s="173" t="s">
        <v>307</v>
      </c>
      <c r="I92" s="173" t="s">
        <v>308</v>
      </c>
      <c r="J92" s="176" t="s">
        <v>205</v>
      </c>
    </row>
    <row r="93" spans="1:10" s="157" customFormat="1" ht="20.25" customHeight="1" x14ac:dyDescent="0.25">
      <c r="A93" s="169">
        <v>43074</v>
      </c>
      <c r="B93" s="183" t="s">
        <v>272</v>
      </c>
      <c r="C93" s="184">
        <v>313</v>
      </c>
      <c r="D93" s="171">
        <v>406</v>
      </c>
      <c r="E93" s="170" t="s">
        <v>60</v>
      </c>
      <c r="F93" s="172" t="s">
        <v>63</v>
      </c>
      <c r="G93" s="173" t="s">
        <v>309</v>
      </c>
      <c r="H93" s="173" t="s">
        <v>310</v>
      </c>
      <c r="I93" s="173" t="s">
        <v>311</v>
      </c>
      <c r="J93" s="176" t="s">
        <v>205</v>
      </c>
    </row>
    <row r="94" spans="1:10" s="157" customFormat="1" ht="20.25" customHeight="1" x14ac:dyDescent="0.25">
      <c r="A94" s="169">
        <v>43074</v>
      </c>
      <c r="B94" s="183" t="s">
        <v>272</v>
      </c>
      <c r="C94" s="184">
        <v>313</v>
      </c>
      <c r="D94" s="171">
        <v>406</v>
      </c>
      <c r="E94" s="170" t="s">
        <v>60</v>
      </c>
      <c r="F94" s="172" t="s">
        <v>64</v>
      </c>
      <c r="G94" s="173" t="s">
        <v>309</v>
      </c>
      <c r="H94" s="173" t="s">
        <v>310</v>
      </c>
      <c r="I94" s="173" t="s">
        <v>311</v>
      </c>
      <c r="J94" s="176" t="s">
        <v>205</v>
      </c>
    </row>
    <row r="95" spans="1:10" s="157" customFormat="1" ht="20.25" customHeight="1" x14ac:dyDescent="0.25">
      <c r="A95" s="169">
        <v>43074</v>
      </c>
      <c r="B95" s="183" t="s">
        <v>272</v>
      </c>
      <c r="C95" s="184">
        <v>404</v>
      </c>
      <c r="D95" s="171">
        <v>329</v>
      </c>
      <c r="E95" s="170" t="s">
        <v>17</v>
      </c>
      <c r="F95" s="172" t="s">
        <v>57</v>
      </c>
      <c r="G95" s="173" t="s">
        <v>312</v>
      </c>
      <c r="H95" s="173" t="s">
        <v>277</v>
      </c>
      <c r="I95" s="173" t="s">
        <v>313</v>
      </c>
      <c r="J95" s="176" t="s">
        <v>205</v>
      </c>
    </row>
    <row r="96" spans="1:10" s="157" customFormat="1" ht="20.25" customHeight="1" x14ac:dyDescent="0.25">
      <c r="A96" s="169">
        <v>43074</v>
      </c>
      <c r="B96" s="183" t="s">
        <v>272</v>
      </c>
      <c r="C96" s="184">
        <v>404</v>
      </c>
      <c r="D96" s="171">
        <v>329</v>
      </c>
      <c r="E96" s="170" t="s">
        <v>17</v>
      </c>
      <c r="F96" s="172" t="s">
        <v>18</v>
      </c>
      <c r="G96" s="173" t="s">
        <v>312</v>
      </c>
      <c r="H96" s="173" t="s">
        <v>277</v>
      </c>
      <c r="I96" s="173" t="s">
        <v>313</v>
      </c>
      <c r="J96" s="176" t="s">
        <v>205</v>
      </c>
    </row>
    <row r="97" spans="1:10" s="157" customFormat="1" ht="20.25" customHeight="1" x14ac:dyDescent="0.25">
      <c r="A97" s="169">
        <v>43074</v>
      </c>
      <c r="B97" s="183" t="s">
        <v>272</v>
      </c>
      <c r="C97" s="184">
        <v>404</v>
      </c>
      <c r="D97" s="171">
        <v>329</v>
      </c>
      <c r="E97" s="170" t="s">
        <v>17</v>
      </c>
      <c r="F97" s="172" t="s">
        <v>23</v>
      </c>
      <c r="G97" s="173" t="s">
        <v>312</v>
      </c>
      <c r="H97" s="173" t="s">
        <v>314</v>
      </c>
      <c r="I97" s="173" t="s">
        <v>315</v>
      </c>
      <c r="J97" s="176" t="s">
        <v>205</v>
      </c>
    </row>
    <row r="98" spans="1:10" s="157" customFormat="1" ht="20.25" customHeight="1" x14ac:dyDescent="0.25">
      <c r="A98" s="169">
        <v>43074</v>
      </c>
      <c r="B98" s="183" t="s">
        <v>272</v>
      </c>
      <c r="C98" s="184">
        <v>404</v>
      </c>
      <c r="D98" s="171">
        <v>329</v>
      </c>
      <c r="E98" s="170" t="s">
        <v>17</v>
      </c>
      <c r="F98" s="172" t="s">
        <v>24</v>
      </c>
      <c r="G98" s="173" t="s">
        <v>312</v>
      </c>
      <c r="H98" s="173" t="s">
        <v>314</v>
      </c>
      <c r="I98" s="173" t="s">
        <v>315</v>
      </c>
      <c r="J98" s="176" t="s">
        <v>205</v>
      </c>
    </row>
    <row r="99" spans="1:10" s="157" customFormat="1" ht="20.25" customHeight="1" x14ac:dyDescent="0.25">
      <c r="A99" s="169">
        <v>43074</v>
      </c>
      <c r="B99" s="183" t="s">
        <v>272</v>
      </c>
      <c r="C99" s="184">
        <v>404</v>
      </c>
      <c r="D99" s="171">
        <v>324</v>
      </c>
      <c r="E99" s="170" t="s">
        <v>17</v>
      </c>
      <c r="F99" s="172" t="s">
        <v>25</v>
      </c>
      <c r="G99" s="173" t="s">
        <v>247</v>
      </c>
      <c r="H99" s="173" t="s">
        <v>316</v>
      </c>
      <c r="I99" s="173" t="s">
        <v>238</v>
      </c>
      <c r="J99" s="176" t="s">
        <v>205</v>
      </c>
    </row>
    <row r="100" spans="1:10" s="157" customFormat="1" ht="20.25" customHeight="1" x14ac:dyDescent="0.25">
      <c r="A100" s="169">
        <v>43074</v>
      </c>
      <c r="B100" s="183" t="s">
        <v>272</v>
      </c>
      <c r="C100" s="184">
        <v>404</v>
      </c>
      <c r="D100" s="171">
        <v>324</v>
      </c>
      <c r="E100" s="170" t="s">
        <v>17</v>
      </c>
      <c r="F100" s="172" t="s">
        <v>26</v>
      </c>
      <c r="G100" s="173" t="s">
        <v>247</v>
      </c>
      <c r="H100" s="173" t="s">
        <v>316</v>
      </c>
      <c r="I100" s="173" t="s">
        <v>238</v>
      </c>
      <c r="J100" s="176" t="s">
        <v>205</v>
      </c>
    </row>
    <row r="101" spans="1:10" s="157" customFormat="1" ht="20.25" customHeight="1" x14ac:dyDescent="0.25">
      <c r="A101" s="169">
        <v>43074</v>
      </c>
      <c r="B101" s="183" t="s">
        <v>272</v>
      </c>
      <c r="C101" s="184">
        <v>406</v>
      </c>
      <c r="D101" s="171">
        <v>324</v>
      </c>
      <c r="E101" s="170" t="s">
        <v>27</v>
      </c>
      <c r="F101" s="172" t="s">
        <v>29</v>
      </c>
      <c r="G101" s="173" t="s">
        <v>317</v>
      </c>
      <c r="H101" s="173" t="s">
        <v>318</v>
      </c>
      <c r="I101" s="173" t="s">
        <v>319</v>
      </c>
      <c r="J101" s="176" t="s">
        <v>205</v>
      </c>
    </row>
    <row r="102" spans="1:10" s="157" customFormat="1" ht="20.25" customHeight="1" x14ac:dyDescent="0.25">
      <c r="A102" s="169">
        <v>43074</v>
      </c>
      <c r="B102" s="183" t="s">
        <v>272</v>
      </c>
      <c r="C102" s="184">
        <v>406</v>
      </c>
      <c r="D102" s="171">
        <v>324</v>
      </c>
      <c r="E102" s="170" t="s">
        <v>27</v>
      </c>
      <c r="F102" s="172" t="s">
        <v>30</v>
      </c>
      <c r="G102" s="173" t="s">
        <v>317</v>
      </c>
      <c r="H102" s="173" t="s">
        <v>318</v>
      </c>
      <c r="I102" s="173" t="s">
        <v>319</v>
      </c>
      <c r="J102" s="176" t="s">
        <v>205</v>
      </c>
    </row>
    <row r="103" spans="1:10" s="157" customFormat="1" ht="20.25" customHeight="1" x14ac:dyDescent="0.25">
      <c r="A103" s="169">
        <v>43074</v>
      </c>
      <c r="B103" s="183" t="s">
        <v>272</v>
      </c>
      <c r="C103" s="184">
        <v>406</v>
      </c>
      <c r="D103" s="171">
        <v>324</v>
      </c>
      <c r="E103" s="170" t="s">
        <v>27</v>
      </c>
      <c r="F103" s="172" t="s">
        <v>31</v>
      </c>
      <c r="G103" s="173" t="s">
        <v>317</v>
      </c>
      <c r="H103" s="173" t="s">
        <v>318</v>
      </c>
      <c r="I103" s="173" t="s">
        <v>319</v>
      </c>
      <c r="J103" s="176" t="s">
        <v>205</v>
      </c>
    </row>
    <row r="104" spans="1:10" s="157" customFormat="1" ht="20.25" customHeight="1" x14ac:dyDescent="0.25">
      <c r="A104" s="169">
        <v>43074</v>
      </c>
      <c r="B104" s="183" t="s">
        <v>272</v>
      </c>
      <c r="C104" s="184">
        <v>406</v>
      </c>
      <c r="D104" s="171">
        <v>324</v>
      </c>
      <c r="E104" s="170" t="s">
        <v>27</v>
      </c>
      <c r="F104" s="172" t="s">
        <v>32</v>
      </c>
      <c r="G104" s="173" t="s">
        <v>317</v>
      </c>
      <c r="H104" s="173" t="s">
        <v>318</v>
      </c>
      <c r="I104" s="173" t="s">
        <v>319</v>
      </c>
      <c r="J104" s="176" t="s">
        <v>205</v>
      </c>
    </row>
    <row r="105" spans="1:10" s="157" customFormat="1" ht="20.25" customHeight="1" x14ac:dyDescent="0.25">
      <c r="A105" s="169">
        <v>43074</v>
      </c>
      <c r="B105" s="183" t="s">
        <v>272</v>
      </c>
      <c r="C105" s="184">
        <v>406</v>
      </c>
      <c r="D105" s="171">
        <v>324</v>
      </c>
      <c r="E105" s="170" t="s">
        <v>27</v>
      </c>
      <c r="F105" s="172" t="s">
        <v>59</v>
      </c>
      <c r="G105" s="173" t="s">
        <v>255</v>
      </c>
      <c r="H105" s="173" t="s">
        <v>303</v>
      </c>
      <c r="I105" s="173" t="s">
        <v>320</v>
      </c>
      <c r="J105" s="176" t="s">
        <v>205</v>
      </c>
    </row>
    <row r="106" spans="1:10" s="157" customFormat="1" ht="20.25" customHeight="1" x14ac:dyDescent="0.25">
      <c r="A106" s="169">
        <v>43074</v>
      </c>
      <c r="B106" s="183" t="s">
        <v>272</v>
      </c>
      <c r="C106" s="184">
        <v>421</v>
      </c>
      <c r="D106" s="171">
        <v>330</v>
      </c>
      <c r="E106" s="170" t="s">
        <v>17</v>
      </c>
      <c r="F106" s="172" t="s">
        <v>57</v>
      </c>
      <c r="G106" s="173" t="s">
        <v>267</v>
      </c>
      <c r="H106" s="173" t="s">
        <v>321</v>
      </c>
      <c r="I106" s="173" t="s">
        <v>322</v>
      </c>
      <c r="J106" s="176" t="s">
        <v>205</v>
      </c>
    </row>
    <row r="107" spans="1:10" s="157" customFormat="1" ht="20.25" customHeight="1" x14ac:dyDescent="0.25">
      <c r="A107" s="169">
        <v>43074</v>
      </c>
      <c r="B107" s="183" t="s">
        <v>272</v>
      </c>
      <c r="C107" s="184">
        <v>421</v>
      </c>
      <c r="D107" s="171">
        <v>330</v>
      </c>
      <c r="E107" s="170" t="s">
        <v>17</v>
      </c>
      <c r="F107" s="172" t="s">
        <v>18</v>
      </c>
      <c r="G107" s="173" t="s">
        <v>267</v>
      </c>
      <c r="H107" s="173" t="s">
        <v>321</v>
      </c>
      <c r="I107" s="173" t="s">
        <v>322</v>
      </c>
      <c r="J107" s="176" t="s">
        <v>205</v>
      </c>
    </row>
    <row r="108" spans="1:10" s="157" customFormat="1" ht="20.25" customHeight="1" x14ac:dyDescent="0.25">
      <c r="A108" s="169">
        <v>43074</v>
      </c>
      <c r="B108" s="183" t="s">
        <v>272</v>
      </c>
      <c r="C108" s="184">
        <v>421</v>
      </c>
      <c r="D108" s="171">
        <v>330</v>
      </c>
      <c r="E108" s="170" t="s">
        <v>17</v>
      </c>
      <c r="F108" s="172" t="s">
        <v>23</v>
      </c>
      <c r="G108" s="173" t="s">
        <v>267</v>
      </c>
      <c r="H108" s="173" t="s">
        <v>321</v>
      </c>
      <c r="I108" s="173" t="s">
        <v>322</v>
      </c>
      <c r="J108" s="176" t="s">
        <v>205</v>
      </c>
    </row>
    <row r="109" spans="1:10" s="157" customFormat="1" ht="20.25" customHeight="1" x14ac:dyDescent="0.25">
      <c r="A109" s="169">
        <v>43074</v>
      </c>
      <c r="B109" s="183" t="s">
        <v>272</v>
      </c>
      <c r="C109" s="184">
        <v>421</v>
      </c>
      <c r="D109" s="171">
        <v>330</v>
      </c>
      <c r="E109" s="170" t="s">
        <v>17</v>
      </c>
      <c r="F109" s="172" t="s">
        <v>24</v>
      </c>
      <c r="G109" s="173" t="s">
        <v>267</v>
      </c>
      <c r="H109" s="173" t="s">
        <v>321</v>
      </c>
      <c r="I109" s="173" t="s">
        <v>322</v>
      </c>
      <c r="J109" s="176" t="s">
        <v>205</v>
      </c>
    </row>
    <row r="110" spans="1:10" s="157" customFormat="1" ht="20.25" customHeight="1" x14ac:dyDescent="0.25">
      <c r="A110" s="169">
        <v>43074</v>
      </c>
      <c r="B110" s="183" t="s">
        <v>272</v>
      </c>
      <c r="C110" s="184">
        <v>421</v>
      </c>
      <c r="D110" s="171">
        <v>330</v>
      </c>
      <c r="E110" s="170" t="s">
        <v>17</v>
      </c>
      <c r="F110" s="172" t="s">
        <v>25</v>
      </c>
      <c r="G110" s="173" t="s">
        <v>267</v>
      </c>
      <c r="H110" s="173" t="s">
        <v>268</v>
      </c>
      <c r="I110" s="173" t="s">
        <v>269</v>
      </c>
      <c r="J110" s="176" t="s">
        <v>205</v>
      </c>
    </row>
    <row r="111" spans="1:10" s="157" customFormat="1" ht="20.25" customHeight="1" x14ac:dyDescent="0.25">
      <c r="A111" s="169">
        <v>43074</v>
      </c>
      <c r="B111" s="183" t="s">
        <v>272</v>
      </c>
      <c r="C111" s="184">
        <v>421</v>
      </c>
      <c r="D111" s="171">
        <v>330</v>
      </c>
      <c r="E111" s="170" t="s">
        <v>17</v>
      </c>
      <c r="F111" s="172" t="s">
        <v>26</v>
      </c>
      <c r="G111" s="173" t="s">
        <v>267</v>
      </c>
      <c r="H111" s="173" t="s">
        <v>268</v>
      </c>
      <c r="I111" s="173" t="s">
        <v>269</v>
      </c>
      <c r="J111" s="176" t="s">
        <v>205</v>
      </c>
    </row>
    <row r="112" spans="1:10" s="157" customFormat="1" ht="20.25" customHeight="1" x14ac:dyDescent="0.25">
      <c r="A112" s="169">
        <v>43074</v>
      </c>
      <c r="B112" s="183" t="s">
        <v>272</v>
      </c>
      <c r="C112" s="184">
        <v>421</v>
      </c>
      <c r="D112" s="171">
        <v>325</v>
      </c>
      <c r="E112" s="170" t="s">
        <v>27</v>
      </c>
      <c r="F112" s="172" t="s">
        <v>28</v>
      </c>
      <c r="G112" s="173" t="s">
        <v>264</v>
      </c>
      <c r="H112" s="173" t="s">
        <v>323</v>
      </c>
      <c r="I112" s="173" t="s">
        <v>324</v>
      </c>
      <c r="J112" s="176" t="s">
        <v>205</v>
      </c>
    </row>
    <row r="113" spans="1:10" s="157" customFormat="1" ht="20.25" customHeight="1" x14ac:dyDescent="0.25">
      <c r="A113" s="169">
        <v>43074</v>
      </c>
      <c r="B113" s="183" t="s">
        <v>272</v>
      </c>
      <c r="C113" s="184">
        <v>421</v>
      </c>
      <c r="D113" s="171">
        <v>325</v>
      </c>
      <c r="E113" s="170" t="s">
        <v>27</v>
      </c>
      <c r="F113" s="172" t="s">
        <v>29</v>
      </c>
      <c r="G113" s="173" t="s">
        <v>264</v>
      </c>
      <c r="H113" s="173" t="s">
        <v>323</v>
      </c>
      <c r="I113" s="173" t="s">
        <v>324</v>
      </c>
      <c r="J113" s="176" t="s">
        <v>205</v>
      </c>
    </row>
    <row r="114" spans="1:10" s="157" customFormat="1" ht="20.25" customHeight="1" x14ac:dyDescent="0.25">
      <c r="A114" s="169">
        <v>43074</v>
      </c>
      <c r="B114" s="183" t="s">
        <v>272</v>
      </c>
      <c r="C114" s="184">
        <v>421</v>
      </c>
      <c r="D114" s="171">
        <v>325</v>
      </c>
      <c r="E114" s="170" t="s">
        <v>27</v>
      </c>
      <c r="F114" s="172" t="s">
        <v>30</v>
      </c>
      <c r="G114" s="173" t="s">
        <v>264</v>
      </c>
      <c r="H114" s="173" t="s">
        <v>325</v>
      </c>
      <c r="I114" s="173" t="s">
        <v>326</v>
      </c>
      <c r="J114" s="176" t="s">
        <v>205</v>
      </c>
    </row>
    <row r="115" spans="1:10" s="157" customFormat="1" ht="20.25" customHeight="1" x14ac:dyDescent="0.25">
      <c r="A115" s="169">
        <v>43074</v>
      </c>
      <c r="B115" s="183" t="s">
        <v>272</v>
      </c>
      <c r="C115" s="184">
        <v>421</v>
      </c>
      <c r="D115" s="171">
        <v>325</v>
      </c>
      <c r="E115" s="170" t="s">
        <v>27</v>
      </c>
      <c r="F115" s="172" t="s">
        <v>31</v>
      </c>
      <c r="G115" s="173" t="s">
        <v>264</v>
      </c>
      <c r="H115" s="173" t="s">
        <v>325</v>
      </c>
      <c r="I115" s="173" t="s">
        <v>326</v>
      </c>
      <c r="J115" s="176" t="s">
        <v>205</v>
      </c>
    </row>
    <row r="116" spans="1:10" s="157" customFormat="1" ht="20.25" customHeight="1" x14ac:dyDescent="0.25">
      <c r="A116" s="169">
        <v>43074</v>
      </c>
      <c r="B116" s="183" t="s">
        <v>272</v>
      </c>
      <c r="C116" s="184">
        <v>421</v>
      </c>
      <c r="D116" s="171">
        <v>325</v>
      </c>
      <c r="E116" s="170" t="s">
        <v>27</v>
      </c>
      <c r="F116" s="172" t="s">
        <v>32</v>
      </c>
      <c r="G116" s="173" t="s">
        <v>264</v>
      </c>
      <c r="H116" s="173" t="s">
        <v>280</v>
      </c>
      <c r="I116" s="173" t="s">
        <v>238</v>
      </c>
      <c r="J116" s="176" t="s">
        <v>205</v>
      </c>
    </row>
    <row r="117" spans="1:10" s="157" customFormat="1" ht="20.25" customHeight="1" x14ac:dyDescent="0.25">
      <c r="A117" s="169">
        <v>43074</v>
      </c>
      <c r="B117" s="183" t="s">
        <v>272</v>
      </c>
      <c r="C117" s="184">
        <v>421</v>
      </c>
      <c r="D117" s="171">
        <v>325</v>
      </c>
      <c r="E117" s="170" t="s">
        <v>27</v>
      </c>
      <c r="F117" s="172" t="s">
        <v>59</v>
      </c>
      <c r="G117" s="173" t="s">
        <v>264</v>
      </c>
      <c r="H117" s="173" t="s">
        <v>280</v>
      </c>
      <c r="I117" s="173" t="s">
        <v>238</v>
      </c>
      <c r="J117" s="176" t="s">
        <v>205</v>
      </c>
    </row>
    <row r="118" spans="1:10" s="157" customFormat="1" ht="20.25" customHeight="1" x14ac:dyDescent="0.25">
      <c r="A118" s="169">
        <v>43074</v>
      </c>
      <c r="B118" s="183" t="s">
        <v>272</v>
      </c>
      <c r="C118" s="184">
        <v>423</v>
      </c>
      <c r="D118" s="171">
        <v>327</v>
      </c>
      <c r="E118" s="170" t="s">
        <v>27</v>
      </c>
      <c r="F118" s="172" t="s">
        <v>29</v>
      </c>
      <c r="G118" s="173" t="s">
        <v>273</v>
      </c>
      <c r="H118" s="173" t="s">
        <v>327</v>
      </c>
      <c r="I118" s="173" t="s">
        <v>328</v>
      </c>
      <c r="J118" s="176" t="s">
        <v>276</v>
      </c>
    </row>
    <row r="119" spans="1:10" s="157" customFormat="1" ht="20.25" customHeight="1" x14ac:dyDescent="0.25">
      <c r="A119" s="169">
        <v>43074</v>
      </c>
      <c r="B119" s="183" t="s">
        <v>272</v>
      </c>
      <c r="C119" s="184">
        <v>423</v>
      </c>
      <c r="D119" s="171">
        <v>327</v>
      </c>
      <c r="E119" s="170" t="s">
        <v>27</v>
      </c>
      <c r="F119" s="172" t="s">
        <v>30</v>
      </c>
      <c r="G119" s="173" t="s">
        <v>273</v>
      </c>
      <c r="H119" s="173" t="s">
        <v>327</v>
      </c>
      <c r="I119" s="173" t="s">
        <v>328</v>
      </c>
      <c r="J119" s="176" t="s">
        <v>276</v>
      </c>
    </row>
    <row r="120" spans="1:10" s="157" customFormat="1" ht="20.25" customHeight="1" x14ac:dyDescent="0.25">
      <c r="A120" s="169">
        <v>43074</v>
      </c>
      <c r="B120" s="183" t="s">
        <v>272</v>
      </c>
      <c r="C120" s="184">
        <v>423</v>
      </c>
      <c r="D120" s="171">
        <v>327</v>
      </c>
      <c r="E120" s="170" t="s">
        <v>27</v>
      </c>
      <c r="F120" s="172" t="s">
        <v>31</v>
      </c>
      <c r="G120" s="173" t="s">
        <v>273</v>
      </c>
      <c r="H120" s="173" t="s">
        <v>327</v>
      </c>
      <c r="I120" s="173" t="s">
        <v>328</v>
      </c>
      <c r="J120" s="176" t="s">
        <v>276</v>
      </c>
    </row>
    <row r="121" spans="1:10" s="157" customFormat="1" ht="20.25" customHeight="1" x14ac:dyDescent="0.25">
      <c r="A121" s="169">
        <v>43074</v>
      </c>
      <c r="B121" s="183" t="s">
        <v>272</v>
      </c>
      <c r="C121" s="184">
        <v>423</v>
      </c>
      <c r="D121" s="171">
        <v>327</v>
      </c>
      <c r="E121" s="170" t="s">
        <v>27</v>
      </c>
      <c r="F121" s="172" t="s">
        <v>32</v>
      </c>
      <c r="G121" s="173" t="s">
        <v>273</v>
      </c>
      <c r="H121" s="173" t="s">
        <v>327</v>
      </c>
      <c r="I121" s="173" t="s">
        <v>328</v>
      </c>
      <c r="J121" s="176" t="s">
        <v>276</v>
      </c>
    </row>
    <row r="122" spans="1:10" s="157" customFormat="1" ht="20.25" customHeight="1" x14ac:dyDescent="0.25">
      <c r="A122" s="169">
        <v>43074</v>
      </c>
      <c r="B122" s="183" t="s">
        <v>272</v>
      </c>
      <c r="C122" s="184">
        <v>423</v>
      </c>
      <c r="D122" s="171">
        <v>327</v>
      </c>
      <c r="E122" s="170" t="s">
        <v>27</v>
      </c>
      <c r="F122" s="172" t="s">
        <v>59</v>
      </c>
      <c r="G122" s="173" t="s">
        <v>273</v>
      </c>
      <c r="H122" s="173" t="s">
        <v>327</v>
      </c>
      <c r="I122" s="173" t="s">
        <v>328</v>
      </c>
      <c r="J122" s="176" t="s">
        <v>276</v>
      </c>
    </row>
    <row r="123" spans="1:10" s="157" customFormat="1" ht="20.25" customHeight="1" x14ac:dyDescent="0.25">
      <c r="A123" s="169">
        <v>43074</v>
      </c>
      <c r="B123" s="183" t="s">
        <v>272</v>
      </c>
      <c r="C123" s="184">
        <v>426</v>
      </c>
      <c r="D123" s="171">
        <v>327</v>
      </c>
      <c r="E123" s="170" t="s">
        <v>17</v>
      </c>
      <c r="F123" s="172" t="s">
        <v>57</v>
      </c>
      <c r="G123" s="173" t="s">
        <v>213</v>
      </c>
      <c r="H123" s="173" t="s">
        <v>216</v>
      </c>
      <c r="I123" s="173" t="s">
        <v>217</v>
      </c>
      <c r="J123" s="176" t="s">
        <v>205</v>
      </c>
    </row>
    <row r="124" spans="1:10" s="157" customFormat="1" ht="20.25" customHeight="1" x14ac:dyDescent="0.25">
      <c r="A124" s="169">
        <v>43074</v>
      </c>
      <c r="B124" s="183" t="s">
        <v>272</v>
      </c>
      <c r="C124" s="184">
        <v>426</v>
      </c>
      <c r="D124" s="171">
        <v>327</v>
      </c>
      <c r="E124" s="170" t="s">
        <v>17</v>
      </c>
      <c r="F124" s="172" t="s">
        <v>18</v>
      </c>
      <c r="G124" s="173" t="s">
        <v>213</v>
      </c>
      <c r="H124" s="173" t="s">
        <v>216</v>
      </c>
      <c r="I124" s="173" t="s">
        <v>217</v>
      </c>
      <c r="J124" s="176" t="s">
        <v>205</v>
      </c>
    </row>
    <row r="125" spans="1:10" s="157" customFormat="1" ht="20.25" customHeight="1" x14ac:dyDescent="0.25">
      <c r="A125" s="169">
        <v>43074</v>
      </c>
      <c r="B125" s="183" t="s">
        <v>272</v>
      </c>
      <c r="C125" s="184">
        <v>426</v>
      </c>
      <c r="D125" s="171">
        <v>327</v>
      </c>
      <c r="E125" s="170" t="s">
        <v>17</v>
      </c>
      <c r="F125" s="172" t="s">
        <v>23</v>
      </c>
      <c r="G125" s="173" t="s">
        <v>213</v>
      </c>
      <c r="H125" s="173" t="s">
        <v>329</v>
      </c>
      <c r="I125" s="173" t="s">
        <v>330</v>
      </c>
      <c r="J125" s="176" t="s">
        <v>205</v>
      </c>
    </row>
    <row r="126" spans="1:10" s="157" customFormat="1" ht="20.25" customHeight="1" x14ac:dyDescent="0.25">
      <c r="A126" s="169">
        <v>43074</v>
      </c>
      <c r="B126" s="183" t="s">
        <v>272</v>
      </c>
      <c r="C126" s="184">
        <v>426</v>
      </c>
      <c r="D126" s="171">
        <v>327</v>
      </c>
      <c r="E126" s="170" t="s">
        <v>17</v>
      </c>
      <c r="F126" s="172" t="s">
        <v>24</v>
      </c>
      <c r="G126" s="173" t="s">
        <v>213</v>
      </c>
      <c r="H126" s="173" t="s">
        <v>329</v>
      </c>
      <c r="I126" s="173" t="s">
        <v>330</v>
      </c>
      <c r="J126" s="176" t="s">
        <v>205</v>
      </c>
    </row>
    <row r="127" spans="1:10" s="157" customFormat="1" ht="20.25" customHeight="1" x14ac:dyDescent="0.25">
      <c r="A127" s="169">
        <v>43074</v>
      </c>
      <c r="B127" s="183" t="s">
        <v>272</v>
      </c>
      <c r="C127" s="184">
        <v>426</v>
      </c>
      <c r="D127" s="171">
        <v>327</v>
      </c>
      <c r="E127" s="170" t="s">
        <v>17</v>
      </c>
      <c r="F127" s="172" t="s">
        <v>25</v>
      </c>
      <c r="G127" s="173" t="s">
        <v>213</v>
      </c>
      <c r="H127" s="173" t="s">
        <v>331</v>
      </c>
      <c r="I127" s="173" t="s">
        <v>238</v>
      </c>
      <c r="J127" s="176" t="s">
        <v>205</v>
      </c>
    </row>
    <row r="128" spans="1:10" s="157" customFormat="1" ht="20.25" customHeight="1" x14ac:dyDescent="0.25">
      <c r="A128" s="169">
        <v>43074</v>
      </c>
      <c r="B128" s="183" t="s">
        <v>272</v>
      </c>
      <c r="C128" s="184">
        <v>426</v>
      </c>
      <c r="D128" s="171">
        <v>327</v>
      </c>
      <c r="E128" s="170" t="s">
        <v>17</v>
      </c>
      <c r="F128" s="172" t="s">
        <v>26</v>
      </c>
      <c r="G128" s="173" t="s">
        <v>213</v>
      </c>
      <c r="H128" s="173" t="s">
        <v>331</v>
      </c>
      <c r="I128" s="173" t="s">
        <v>238</v>
      </c>
      <c r="J128" s="176" t="s">
        <v>205</v>
      </c>
    </row>
    <row r="129" spans="1:10" s="157" customFormat="1" ht="20.25" customHeight="1" x14ac:dyDescent="0.25">
      <c r="A129" s="169">
        <v>43074</v>
      </c>
      <c r="B129" s="183" t="s">
        <v>272</v>
      </c>
      <c r="C129" s="184">
        <v>426</v>
      </c>
      <c r="D129" s="171">
        <v>429</v>
      </c>
      <c r="E129" s="170" t="s">
        <v>27</v>
      </c>
      <c r="F129" s="172" t="s">
        <v>32</v>
      </c>
      <c r="G129" s="173" t="s">
        <v>225</v>
      </c>
      <c r="H129" s="173" t="s">
        <v>256</v>
      </c>
      <c r="I129" s="173" t="s">
        <v>257</v>
      </c>
      <c r="J129" s="176" t="s">
        <v>205</v>
      </c>
    </row>
    <row r="130" spans="1:10" s="157" customFormat="1" ht="20.25" customHeight="1" x14ac:dyDescent="0.25">
      <c r="A130" s="169">
        <v>43074</v>
      </c>
      <c r="B130" s="183" t="s">
        <v>272</v>
      </c>
      <c r="C130" s="184">
        <v>426</v>
      </c>
      <c r="D130" s="171">
        <v>429</v>
      </c>
      <c r="E130" s="170" t="s">
        <v>27</v>
      </c>
      <c r="F130" s="172" t="s">
        <v>59</v>
      </c>
      <c r="G130" s="173" t="s">
        <v>225</v>
      </c>
      <c r="H130" s="173" t="s">
        <v>256</v>
      </c>
      <c r="I130" s="173" t="s">
        <v>257</v>
      </c>
      <c r="J130" s="176" t="s">
        <v>205</v>
      </c>
    </row>
    <row r="131" spans="1:10" s="157" customFormat="1" ht="20.25" customHeight="1" x14ac:dyDescent="0.25">
      <c r="A131" s="169">
        <v>43074</v>
      </c>
      <c r="B131" s="183" t="s">
        <v>272</v>
      </c>
      <c r="C131" s="184">
        <v>427</v>
      </c>
      <c r="D131" s="171">
        <v>330</v>
      </c>
      <c r="E131" s="170" t="s">
        <v>27</v>
      </c>
      <c r="F131" s="172" t="s">
        <v>29</v>
      </c>
      <c r="G131" s="173" t="s">
        <v>273</v>
      </c>
      <c r="H131" s="173" t="s">
        <v>414</v>
      </c>
      <c r="I131" s="173" t="s">
        <v>415</v>
      </c>
      <c r="J131" s="176" t="s">
        <v>276</v>
      </c>
    </row>
    <row r="132" spans="1:10" s="157" customFormat="1" ht="20.25" customHeight="1" x14ac:dyDescent="0.25">
      <c r="A132" s="169">
        <v>43074</v>
      </c>
      <c r="B132" s="183" t="s">
        <v>272</v>
      </c>
      <c r="C132" s="184">
        <v>427</v>
      </c>
      <c r="D132" s="171">
        <v>330</v>
      </c>
      <c r="E132" s="170" t="s">
        <v>27</v>
      </c>
      <c r="F132" s="172" t="s">
        <v>30</v>
      </c>
      <c r="G132" s="173" t="s">
        <v>273</v>
      </c>
      <c r="H132" s="173" t="s">
        <v>414</v>
      </c>
      <c r="I132" s="173" t="s">
        <v>415</v>
      </c>
      <c r="J132" s="176" t="s">
        <v>276</v>
      </c>
    </row>
    <row r="133" spans="1:10" s="157" customFormat="1" ht="20.25" customHeight="1" x14ac:dyDescent="0.25">
      <c r="A133" s="169">
        <v>43074</v>
      </c>
      <c r="B133" s="183" t="s">
        <v>272</v>
      </c>
      <c r="C133" s="184">
        <v>427</v>
      </c>
      <c r="D133" s="171">
        <v>330</v>
      </c>
      <c r="E133" s="170" t="s">
        <v>27</v>
      </c>
      <c r="F133" s="172" t="s">
        <v>31</v>
      </c>
      <c r="G133" s="173" t="s">
        <v>273</v>
      </c>
      <c r="H133" s="173" t="s">
        <v>414</v>
      </c>
      <c r="I133" s="173" t="s">
        <v>415</v>
      </c>
      <c r="J133" s="176" t="s">
        <v>276</v>
      </c>
    </row>
    <row r="134" spans="1:10" s="157" customFormat="1" ht="20.25" customHeight="1" x14ac:dyDescent="0.25">
      <c r="A134" s="169">
        <v>43074</v>
      </c>
      <c r="B134" s="183" t="s">
        <v>272</v>
      </c>
      <c r="C134" s="184">
        <v>427</v>
      </c>
      <c r="D134" s="171">
        <v>330</v>
      </c>
      <c r="E134" s="170" t="s">
        <v>27</v>
      </c>
      <c r="F134" s="172" t="s">
        <v>32</v>
      </c>
      <c r="G134" s="173" t="s">
        <v>273</v>
      </c>
      <c r="H134" s="173" t="s">
        <v>414</v>
      </c>
      <c r="I134" s="173" t="s">
        <v>415</v>
      </c>
      <c r="J134" s="176" t="s">
        <v>276</v>
      </c>
    </row>
    <row r="135" spans="1:10" s="157" customFormat="1" ht="20.25" customHeight="1" x14ac:dyDescent="0.25">
      <c r="A135" s="169">
        <v>43074</v>
      </c>
      <c r="B135" s="183" t="s">
        <v>272</v>
      </c>
      <c r="C135" s="184">
        <v>427</v>
      </c>
      <c r="D135" s="171">
        <v>330</v>
      </c>
      <c r="E135" s="170" t="s">
        <v>27</v>
      </c>
      <c r="F135" s="172" t="s">
        <v>59</v>
      </c>
      <c r="G135" s="173" t="s">
        <v>273</v>
      </c>
      <c r="H135" s="173" t="s">
        <v>414</v>
      </c>
      <c r="I135" s="173" t="s">
        <v>415</v>
      </c>
      <c r="J135" s="176" t="s">
        <v>276</v>
      </c>
    </row>
    <row r="136" spans="1:10" s="157" customFormat="1" ht="20.25" customHeight="1" x14ac:dyDescent="0.25">
      <c r="A136" s="169">
        <v>43075</v>
      </c>
      <c r="B136" s="183" t="s">
        <v>332</v>
      </c>
      <c r="C136" s="184">
        <v>307</v>
      </c>
      <c r="D136" s="171">
        <v>322</v>
      </c>
      <c r="E136" s="170" t="s">
        <v>27</v>
      </c>
      <c r="F136" s="172" t="s">
        <v>28</v>
      </c>
      <c r="G136" s="173" t="s">
        <v>202</v>
      </c>
      <c r="H136" s="173" t="s">
        <v>334</v>
      </c>
      <c r="I136" s="173" t="s">
        <v>335</v>
      </c>
      <c r="J136" s="176" t="s">
        <v>205</v>
      </c>
    </row>
    <row r="137" spans="1:10" s="157" customFormat="1" ht="20.25" customHeight="1" x14ac:dyDescent="0.25">
      <c r="A137" s="169">
        <v>43075</v>
      </c>
      <c r="B137" s="183" t="s">
        <v>332</v>
      </c>
      <c r="C137" s="184">
        <v>307</v>
      </c>
      <c r="D137" s="171">
        <v>322</v>
      </c>
      <c r="E137" s="170" t="s">
        <v>27</v>
      </c>
      <c r="F137" s="172" t="s">
        <v>29</v>
      </c>
      <c r="G137" s="173" t="s">
        <v>202</v>
      </c>
      <c r="H137" s="173" t="s">
        <v>334</v>
      </c>
      <c r="I137" s="173" t="s">
        <v>335</v>
      </c>
      <c r="J137" s="176" t="s">
        <v>205</v>
      </c>
    </row>
    <row r="138" spans="1:10" s="157" customFormat="1" ht="20.25" customHeight="1" x14ac:dyDescent="0.25">
      <c r="A138" s="169">
        <v>43075</v>
      </c>
      <c r="B138" s="183" t="s">
        <v>332</v>
      </c>
      <c r="C138" s="184">
        <v>308</v>
      </c>
      <c r="D138" s="171">
        <v>324</v>
      </c>
      <c r="E138" s="170" t="s">
        <v>27</v>
      </c>
      <c r="F138" s="172" t="s">
        <v>28</v>
      </c>
      <c r="G138" s="173" t="s">
        <v>264</v>
      </c>
      <c r="H138" s="173" t="s">
        <v>265</v>
      </c>
      <c r="I138" s="173" t="s">
        <v>266</v>
      </c>
      <c r="J138" s="176" t="s">
        <v>205</v>
      </c>
    </row>
    <row r="139" spans="1:10" s="157" customFormat="1" ht="20.25" customHeight="1" x14ac:dyDescent="0.25">
      <c r="A139" s="169">
        <v>43075</v>
      </c>
      <c r="B139" s="183" t="s">
        <v>332</v>
      </c>
      <c r="C139" s="184">
        <v>308</v>
      </c>
      <c r="D139" s="171">
        <v>324</v>
      </c>
      <c r="E139" s="170" t="s">
        <v>27</v>
      </c>
      <c r="F139" s="172" t="s">
        <v>29</v>
      </c>
      <c r="G139" s="173" t="s">
        <v>264</v>
      </c>
      <c r="H139" s="173" t="s">
        <v>265</v>
      </c>
      <c r="I139" s="173" t="s">
        <v>266</v>
      </c>
      <c r="J139" s="176" t="s">
        <v>205</v>
      </c>
    </row>
    <row r="140" spans="1:10" s="157" customFormat="1" ht="20.25" customHeight="1" x14ac:dyDescent="0.25">
      <c r="A140" s="169">
        <v>43075</v>
      </c>
      <c r="B140" s="183" t="s">
        <v>332</v>
      </c>
      <c r="C140" s="184">
        <v>308</v>
      </c>
      <c r="D140" s="171">
        <v>324</v>
      </c>
      <c r="E140" s="170" t="s">
        <v>27</v>
      </c>
      <c r="F140" s="172" t="s">
        <v>30</v>
      </c>
      <c r="G140" s="173" t="s">
        <v>264</v>
      </c>
      <c r="H140" s="173" t="s">
        <v>325</v>
      </c>
      <c r="I140" s="173" t="s">
        <v>326</v>
      </c>
      <c r="J140" s="176" t="s">
        <v>205</v>
      </c>
    </row>
    <row r="141" spans="1:10" s="157" customFormat="1" ht="20.25" customHeight="1" x14ac:dyDescent="0.25">
      <c r="A141" s="169">
        <v>43075</v>
      </c>
      <c r="B141" s="183" t="s">
        <v>332</v>
      </c>
      <c r="C141" s="184">
        <v>308</v>
      </c>
      <c r="D141" s="171">
        <v>324</v>
      </c>
      <c r="E141" s="170" t="s">
        <v>27</v>
      </c>
      <c r="F141" s="172" t="s">
        <v>31</v>
      </c>
      <c r="G141" s="173" t="s">
        <v>264</v>
      </c>
      <c r="H141" s="173" t="s">
        <v>325</v>
      </c>
      <c r="I141" s="173" t="s">
        <v>326</v>
      </c>
      <c r="J141" s="176" t="s">
        <v>205</v>
      </c>
    </row>
    <row r="142" spans="1:10" s="157" customFormat="1" ht="20.25" customHeight="1" x14ac:dyDescent="0.25">
      <c r="A142" s="169">
        <v>43075</v>
      </c>
      <c r="B142" s="183" t="s">
        <v>332</v>
      </c>
      <c r="C142" s="184">
        <v>308</v>
      </c>
      <c r="D142" s="171">
        <v>324</v>
      </c>
      <c r="E142" s="170" t="s">
        <v>27</v>
      </c>
      <c r="F142" s="172" t="s">
        <v>32</v>
      </c>
      <c r="G142" s="173" t="s">
        <v>264</v>
      </c>
      <c r="H142" s="173" t="s">
        <v>280</v>
      </c>
      <c r="I142" s="173" t="s">
        <v>238</v>
      </c>
      <c r="J142" s="176" t="s">
        <v>205</v>
      </c>
    </row>
    <row r="143" spans="1:10" s="157" customFormat="1" ht="20.25" customHeight="1" x14ac:dyDescent="0.25">
      <c r="A143" s="169">
        <v>43075</v>
      </c>
      <c r="B143" s="183" t="s">
        <v>332</v>
      </c>
      <c r="C143" s="184">
        <v>308</v>
      </c>
      <c r="D143" s="171">
        <v>324</v>
      </c>
      <c r="E143" s="170" t="s">
        <v>27</v>
      </c>
      <c r="F143" s="172" t="s">
        <v>59</v>
      </c>
      <c r="G143" s="173" t="s">
        <v>264</v>
      </c>
      <c r="H143" s="173" t="s">
        <v>280</v>
      </c>
      <c r="I143" s="173" t="s">
        <v>238</v>
      </c>
      <c r="J143" s="176" t="s">
        <v>205</v>
      </c>
    </row>
    <row r="144" spans="1:10" s="157" customFormat="1" ht="20.25" customHeight="1" x14ac:dyDescent="0.25">
      <c r="A144" s="169">
        <v>43075</v>
      </c>
      <c r="B144" s="183" t="s">
        <v>332</v>
      </c>
      <c r="C144" s="184">
        <v>309</v>
      </c>
      <c r="D144" s="171">
        <v>322</v>
      </c>
      <c r="E144" s="170" t="s">
        <v>27</v>
      </c>
      <c r="F144" s="172" t="s">
        <v>32</v>
      </c>
      <c r="G144" s="173" t="s">
        <v>252</v>
      </c>
      <c r="H144" s="173" t="s">
        <v>336</v>
      </c>
      <c r="I144" s="173" t="s">
        <v>279</v>
      </c>
      <c r="J144" s="176" t="s">
        <v>205</v>
      </c>
    </row>
    <row r="145" spans="1:10" s="157" customFormat="1" ht="20.25" customHeight="1" x14ac:dyDescent="0.25">
      <c r="A145" s="169">
        <v>43075</v>
      </c>
      <c r="B145" s="183" t="s">
        <v>332</v>
      </c>
      <c r="C145" s="184">
        <v>309</v>
      </c>
      <c r="D145" s="171">
        <v>322</v>
      </c>
      <c r="E145" s="170" t="s">
        <v>27</v>
      </c>
      <c r="F145" s="172" t="s">
        <v>59</v>
      </c>
      <c r="G145" s="173" t="s">
        <v>252</v>
      </c>
      <c r="H145" s="173" t="s">
        <v>336</v>
      </c>
      <c r="I145" s="173" t="s">
        <v>279</v>
      </c>
      <c r="J145" s="176" t="s">
        <v>205</v>
      </c>
    </row>
    <row r="146" spans="1:10" s="157" customFormat="1" ht="20.25" customHeight="1" x14ac:dyDescent="0.25">
      <c r="A146" s="169">
        <v>43075</v>
      </c>
      <c r="B146" s="183" t="s">
        <v>332</v>
      </c>
      <c r="C146" s="184">
        <v>310</v>
      </c>
      <c r="D146" s="171">
        <v>322</v>
      </c>
      <c r="E146" s="170" t="s">
        <v>17</v>
      </c>
      <c r="F146" s="172" t="s">
        <v>57</v>
      </c>
      <c r="G146" s="173" t="s">
        <v>337</v>
      </c>
      <c r="H146" s="173" t="s">
        <v>338</v>
      </c>
      <c r="I146" s="173" t="s">
        <v>339</v>
      </c>
      <c r="J146" s="176" t="s">
        <v>205</v>
      </c>
    </row>
    <row r="147" spans="1:10" s="157" customFormat="1" ht="20.25" customHeight="1" x14ac:dyDescent="0.25">
      <c r="A147" s="169">
        <v>43075</v>
      </c>
      <c r="B147" s="183" t="s">
        <v>332</v>
      </c>
      <c r="C147" s="184">
        <v>310</v>
      </c>
      <c r="D147" s="171">
        <v>322</v>
      </c>
      <c r="E147" s="170" t="s">
        <v>17</v>
      </c>
      <c r="F147" s="172" t="s">
        <v>18</v>
      </c>
      <c r="G147" s="173" t="s">
        <v>337</v>
      </c>
      <c r="H147" s="173" t="s">
        <v>338</v>
      </c>
      <c r="I147" s="173" t="s">
        <v>339</v>
      </c>
      <c r="J147" s="176" t="s">
        <v>205</v>
      </c>
    </row>
    <row r="148" spans="1:10" s="157" customFormat="1" ht="20.25" customHeight="1" x14ac:dyDescent="0.25">
      <c r="A148" s="169">
        <v>43075</v>
      </c>
      <c r="B148" s="183" t="s">
        <v>332</v>
      </c>
      <c r="C148" s="184">
        <v>311</v>
      </c>
      <c r="D148" s="171">
        <v>308</v>
      </c>
      <c r="E148" s="170" t="s">
        <v>60</v>
      </c>
      <c r="F148" s="172" t="s">
        <v>61</v>
      </c>
      <c r="G148" s="173" t="s">
        <v>231</v>
      </c>
      <c r="H148" s="173" t="s">
        <v>340</v>
      </c>
      <c r="I148" s="173" t="s">
        <v>295</v>
      </c>
      <c r="J148" s="176" t="s">
        <v>205</v>
      </c>
    </row>
    <row r="149" spans="1:10" s="157" customFormat="1" ht="20.25" customHeight="1" x14ac:dyDescent="0.25">
      <c r="A149" s="169">
        <v>43075</v>
      </c>
      <c r="B149" s="183" t="s">
        <v>332</v>
      </c>
      <c r="C149" s="184">
        <v>311</v>
      </c>
      <c r="D149" s="171">
        <v>308</v>
      </c>
      <c r="E149" s="170" t="s">
        <v>60</v>
      </c>
      <c r="F149" s="172" t="s">
        <v>62</v>
      </c>
      <c r="G149" s="173" t="s">
        <v>231</v>
      </c>
      <c r="H149" s="173" t="s">
        <v>340</v>
      </c>
      <c r="I149" s="173" t="s">
        <v>295</v>
      </c>
      <c r="J149" s="176" t="s">
        <v>205</v>
      </c>
    </row>
    <row r="150" spans="1:10" s="157" customFormat="1" ht="20.25" customHeight="1" x14ac:dyDescent="0.25">
      <c r="A150" s="169">
        <v>43075</v>
      </c>
      <c r="B150" s="183" t="s">
        <v>332</v>
      </c>
      <c r="C150" s="184">
        <v>311</v>
      </c>
      <c r="D150" s="171">
        <v>308</v>
      </c>
      <c r="E150" s="170" t="s">
        <v>60</v>
      </c>
      <c r="F150" s="172" t="s">
        <v>63</v>
      </c>
      <c r="G150" s="173" t="s">
        <v>231</v>
      </c>
      <c r="H150" s="173" t="s">
        <v>340</v>
      </c>
      <c r="I150" s="173" t="s">
        <v>295</v>
      </c>
      <c r="J150" s="176" t="s">
        <v>205</v>
      </c>
    </row>
    <row r="151" spans="1:10" s="157" customFormat="1" ht="20.25" customHeight="1" x14ac:dyDescent="0.25">
      <c r="A151" s="169">
        <v>43075</v>
      </c>
      <c r="B151" s="183" t="s">
        <v>332</v>
      </c>
      <c r="C151" s="184">
        <v>311</v>
      </c>
      <c r="D151" s="171">
        <v>308</v>
      </c>
      <c r="E151" s="170" t="s">
        <v>60</v>
      </c>
      <c r="F151" s="172" t="s">
        <v>64</v>
      </c>
      <c r="G151" s="173" t="s">
        <v>231</v>
      </c>
      <c r="H151" s="173" t="s">
        <v>340</v>
      </c>
      <c r="I151" s="173" t="s">
        <v>295</v>
      </c>
      <c r="J151" s="176" t="s">
        <v>205</v>
      </c>
    </row>
    <row r="152" spans="1:10" s="157" customFormat="1" ht="20.25" customHeight="1" x14ac:dyDescent="0.25">
      <c r="A152" s="169">
        <v>43075</v>
      </c>
      <c r="B152" s="183" t="s">
        <v>332</v>
      </c>
      <c r="C152" s="184">
        <v>312</v>
      </c>
      <c r="D152" s="171">
        <v>327</v>
      </c>
      <c r="E152" s="170" t="s">
        <v>27</v>
      </c>
      <c r="F152" s="172" t="s">
        <v>28</v>
      </c>
      <c r="G152" s="173" t="s">
        <v>258</v>
      </c>
      <c r="H152" s="173" t="s">
        <v>253</v>
      </c>
      <c r="I152" s="173" t="s">
        <v>341</v>
      </c>
      <c r="J152" s="176" t="s">
        <v>205</v>
      </c>
    </row>
    <row r="153" spans="1:10" s="157" customFormat="1" ht="20.25" customHeight="1" x14ac:dyDescent="0.25">
      <c r="A153" s="169">
        <v>43075</v>
      </c>
      <c r="B153" s="183" t="s">
        <v>332</v>
      </c>
      <c r="C153" s="184">
        <v>312</v>
      </c>
      <c r="D153" s="171">
        <v>327</v>
      </c>
      <c r="E153" s="170" t="s">
        <v>27</v>
      </c>
      <c r="F153" s="172" t="s">
        <v>29</v>
      </c>
      <c r="G153" s="173" t="s">
        <v>258</v>
      </c>
      <c r="H153" s="173" t="s">
        <v>253</v>
      </c>
      <c r="I153" s="173" t="s">
        <v>341</v>
      </c>
      <c r="J153" s="176" t="s">
        <v>205</v>
      </c>
    </row>
    <row r="154" spans="1:10" s="157" customFormat="1" ht="20.25" customHeight="1" x14ac:dyDescent="0.25">
      <c r="A154" s="169">
        <v>43075</v>
      </c>
      <c r="B154" s="183" t="s">
        <v>332</v>
      </c>
      <c r="C154" s="184">
        <v>312</v>
      </c>
      <c r="D154" s="171">
        <v>327</v>
      </c>
      <c r="E154" s="170" t="s">
        <v>27</v>
      </c>
      <c r="F154" s="172" t="s">
        <v>30</v>
      </c>
      <c r="G154" s="173" t="s">
        <v>258</v>
      </c>
      <c r="H154" s="173" t="s">
        <v>342</v>
      </c>
      <c r="I154" s="173" t="s">
        <v>343</v>
      </c>
      <c r="J154" s="176" t="s">
        <v>205</v>
      </c>
    </row>
    <row r="155" spans="1:10" s="157" customFormat="1" ht="20.25" customHeight="1" x14ac:dyDescent="0.25">
      <c r="A155" s="169">
        <v>43075</v>
      </c>
      <c r="B155" s="183" t="s">
        <v>332</v>
      </c>
      <c r="C155" s="184">
        <v>312</v>
      </c>
      <c r="D155" s="171">
        <v>327</v>
      </c>
      <c r="E155" s="170" t="s">
        <v>27</v>
      </c>
      <c r="F155" s="172" t="s">
        <v>31</v>
      </c>
      <c r="G155" s="173" t="s">
        <v>258</v>
      </c>
      <c r="H155" s="173" t="s">
        <v>342</v>
      </c>
      <c r="I155" s="173" t="s">
        <v>343</v>
      </c>
      <c r="J155" s="176" t="s">
        <v>205</v>
      </c>
    </row>
    <row r="156" spans="1:10" s="157" customFormat="1" ht="20.25" customHeight="1" x14ac:dyDescent="0.25">
      <c r="A156" s="169">
        <v>43075</v>
      </c>
      <c r="B156" s="183" t="s">
        <v>332</v>
      </c>
      <c r="C156" s="184">
        <v>312</v>
      </c>
      <c r="D156" s="171">
        <v>327</v>
      </c>
      <c r="E156" s="170" t="s">
        <v>27</v>
      </c>
      <c r="F156" s="172" t="s">
        <v>32</v>
      </c>
      <c r="G156" s="173" t="s">
        <v>258</v>
      </c>
      <c r="H156" s="173" t="s">
        <v>344</v>
      </c>
      <c r="I156" s="173" t="s">
        <v>345</v>
      </c>
      <c r="J156" s="176" t="s">
        <v>205</v>
      </c>
    </row>
    <row r="157" spans="1:10" s="157" customFormat="1" ht="20.25" customHeight="1" x14ac:dyDescent="0.25">
      <c r="A157" s="169">
        <v>43075</v>
      </c>
      <c r="B157" s="183" t="s">
        <v>332</v>
      </c>
      <c r="C157" s="184">
        <v>312</v>
      </c>
      <c r="D157" s="171">
        <v>327</v>
      </c>
      <c r="E157" s="170" t="s">
        <v>27</v>
      </c>
      <c r="F157" s="172" t="s">
        <v>59</v>
      </c>
      <c r="G157" s="173" t="s">
        <v>258</v>
      </c>
      <c r="H157" s="173" t="s">
        <v>344</v>
      </c>
      <c r="I157" s="173" t="s">
        <v>345</v>
      </c>
      <c r="J157" s="176" t="s">
        <v>205</v>
      </c>
    </row>
    <row r="158" spans="1:10" s="157" customFormat="1" ht="20.25" customHeight="1" x14ac:dyDescent="0.25">
      <c r="A158" s="169">
        <v>43075</v>
      </c>
      <c r="B158" s="183" t="s">
        <v>332</v>
      </c>
      <c r="C158" s="184">
        <v>312</v>
      </c>
      <c r="D158" s="171">
        <v>309</v>
      </c>
      <c r="E158" s="170" t="s">
        <v>60</v>
      </c>
      <c r="F158" s="172" t="s">
        <v>61</v>
      </c>
      <c r="G158" s="173" t="s">
        <v>300</v>
      </c>
      <c r="H158" s="173" t="s">
        <v>301</v>
      </c>
      <c r="I158" s="173" t="s">
        <v>302</v>
      </c>
      <c r="J158" s="176" t="s">
        <v>205</v>
      </c>
    </row>
    <row r="159" spans="1:10" s="157" customFormat="1" ht="20.25" customHeight="1" x14ac:dyDescent="0.25">
      <c r="A159" s="169">
        <v>43075</v>
      </c>
      <c r="B159" s="183" t="s">
        <v>332</v>
      </c>
      <c r="C159" s="184">
        <v>312</v>
      </c>
      <c r="D159" s="171">
        <v>309</v>
      </c>
      <c r="E159" s="170" t="s">
        <v>60</v>
      </c>
      <c r="F159" s="172" t="s">
        <v>62</v>
      </c>
      <c r="G159" s="173" t="s">
        <v>300</v>
      </c>
      <c r="H159" s="173" t="s">
        <v>301</v>
      </c>
      <c r="I159" s="173" t="s">
        <v>302</v>
      </c>
      <c r="J159" s="176" t="s">
        <v>205</v>
      </c>
    </row>
    <row r="160" spans="1:10" s="157" customFormat="1" ht="20.25" customHeight="1" x14ac:dyDescent="0.25">
      <c r="A160" s="169">
        <v>43075</v>
      </c>
      <c r="B160" s="183" t="s">
        <v>332</v>
      </c>
      <c r="C160" s="184">
        <v>312</v>
      </c>
      <c r="D160" s="171">
        <v>309</v>
      </c>
      <c r="E160" s="170" t="s">
        <v>60</v>
      </c>
      <c r="F160" s="172" t="s">
        <v>63</v>
      </c>
      <c r="G160" s="173" t="s">
        <v>300</v>
      </c>
      <c r="H160" s="173" t="s">
        <v>301</v>
      </c>
      <c r="I160" s="173" t="s">
        <v>302</v>
      </c>
      <c r="J160" s="176" t="s">
        <v>205</v>
      </c>
    </row>
    <row r="161" spans="1:10" s="157" customFormat="1" ht="20.25" customHeight="1" x14ac:dyDescent="0.25">
      <c r="A161" s="169">
        <v>43075</v>
      </c>
      <c r="B161" s="183" t="s">
        <v>332</v>
      </c>
      <c r="C161" s="184">
        <v>312</v>
      </c>
      <c r="D161" s="171">
        <v>309</v>
      </c>
      <c r="E161" s="170" t="s">
        <v>60</v>
      </c>
      <c r="F161" s="172" t="s">
        <v>64</v>
      </c>
      <c r="G161" s="173" t="s">
        <v>300</v>
      </c>
      <c r="H161" s="173" t="s">
        <v>301</v>
      </c>
      <c r="I161" s="173" t="s">
        <v>302</v>
      </c>
      <c r="J161" s="176" t="s">
        <v>205</v>
      </c>
    </row>
    <row r="162" spans="1:10" s="157" customFormat="1" ht="20.25" customHeight="1" x14ac:dyDescent="0.25">
      <c r="A162" s="169">
        <v>43075</v>
      </c>
      <c r="B162" s="183" t="s">
        <v>332</v>
      </c>
      <c r="C162" s="184">
        <v>313</v>
      </c>
      <c r="D162" s="171">
        <v>324</v>
      </c>
      <c r="E162" s="170" t="s">
        <v>17</v>
      </c>
      <c r="F162" s="172" t="s">
        <v>57</v>
      </c>
      <c r="G162" s="173" t="s">
        <v>346</v>
      </c>
      <c r="H162" s="173" t="s">
        <v>209</v>
      </c>
      <c r="I162" s="173" t="s">
        <v>347</v>
      </c>
      <c r="J162" s="176" t="s">
        <v>205</v>
      </c>
    </row>
    <row r="163" spans="1:10" s="157" customFormat="1" ht="20.25" customHeight="1" x14ac:dyDescent="0.25">
      <c r="A163" s="169">
        <v>43075</v>
      </c>
      <c r="B163" s="183" t="s">
        <v>332</v>
      </c>
      <c r="C163" s="184">
        <v>313</v>
      </c>
      <c r="D163" s="171">
        <v>324</v>
      </c>
      <c r="E163" s="170" t="s">
        <v>17</v>
      </c>
      <c r="F163" s="172" t="s">
        <v>18</v>
      </c>
      <c r="G163" s="173" t="s">
        <v>346</v>
      </c>
      <c r="H163" s="173" t="s">
        <v>209</v>
      </c>
      <c r="I163" s="173" t="s">
        <v>347</v>
      </c>
      <c r="J163" s="176" t="s">
        <v>205</v>
      </c>
    </row>
    <row r="164" spans="1:10" s="157" customFormat="1" ht="20.25" customHeight="1" x14ac:dyDescent="0.25">
      <c r="A164" s="169">
        <v>43075</v>
      </c>
      <c r="B164" s="183" t="s">
        <v>332</v>
      </c>
      <c r="C164" s="184">
        <v>313</v>
      </c>
      <c r="D164" s="171">
        <v>420</v>
      </c>
      <c r="E164" s="170" t="s">
        <v>60</v>
      </c>
      <c r="F164" s="172" t="s">
        <v>61</v>
      </c>
      <c r="G164" s="173" t="s">
        <v>236</v>
      </c>
      <c r="H164" s="173" t="s">
        <v>348</v>
      </c>
      <c r="I164" s="173" t="s">
        <v>349</v>
      </c>
      <c r="J164" s="176" t="s">
        <v>205</v>
      </c>
    </row>
    <row r="165" spans="1:10" s="157" customFormat="1" ht="20.25" customHeight="1" x14ac:dyDescent="0.25">
      <c r="A165" s="169">
        <v>43075</v>
      </c>
      <c r="B165" s="183" t="s">
        <v>332</v>
      </c>
      <c r="C165" s="184">
        <v>313</v>
      </c>
      <c r="D165" s="171">
        <v>420</v>
      </c>
      <c r="E165" s="170" t="s">
        <v>60</v>
      </c>
      <c r="F165" s="172" t="s">
        <v>62</v>
      </c>
      <c r="G165" s="173" t="s">
        <v>236</v>
      </c>
      <c r="H165" s="173" t="s">
        <v>348</v>
      </c>
      <c r="I165" s="173" t="s">
        <v>349</v>
      </c>
      <c r="J165" s="176" t="s">
        <v>205</v>
      </c>
    </row>
    <row r="166" spans="1:10" s="157" customFormat="1" ht="20.25" customHeight="1" x14ac:dyDescent="0.25">
      <c r="A166" s="169">
        <v>43075</v>
      </c>
      <c r="B166" s="183" t="s">
        <v>332</v>
      </c>
      <c r="C166" s="184">
        <v>404</v>
      </c>
      <c r="D166" s="171">
        <v>428</v>
      </c>
      <c r="E166" s="170" t="s">
        <v>17</v>
      </c>
      <c r="F166" s="172" t="s">
        <v>57</v>
      </c>
      <c r="G166" s="173" t="s">
        <v>247</v>
      </c>
      <c r="H166" s="173" t="s">
        <v>350</v>
      </c>
      <c r="I166" s="173" t="s">
        <v>351</v>
      </c>
      <c r="J166" s="176" t="s">
        <v>205</v>
      </c>
    </row>
    <row r="167" spans="1:10" s="157" customFormat="1" ht="20.25" customHeight="1" x14ac:dyDescent="0.25">
      <c r="A167" s="169">
        <v>43075</v>
      </c>
      <c r="B167" s="183" t="s">
        <v>332</v>
      </c>
      <c r="C167" s="184">
        <v>404</v>
      </c>
      <c r="D167" s="171">
        <v>428</v>
      </c>
      <c r="E167" s="170" t="s">
        <v>17</v>
      </c>
      <c r="F167" s="172" t="s">
        <v>18</v>
      </c>
      <c r="G167" s="173" t="s">
        <v>247</v>
      </c>
      <c r="H167" s="173" t="s">
        <v>350</v>
      </c>
      <c r="I167" s="173" t="s">
        <v>351</v>
      </c>
      <c r="J167" s="176" t="s">
        <v>205</v>
      </c>
    </row>
    <row r="168" spans="1:10" s="157" customFormat="1" ht="20.25" customHeight="1" x14ac:dyDescent="0.25">
      <c r="A168" s="169">
        <v>43075</v>
      </c>
      <c r="B168" s="183" t="s">
        <v>332</v>
      </c>
      <c r="C168" s="184">
        <v>404</v>
      </c>
      <c r="D168" s="171">
        <v>428</v>
      </c>
      <c r="E168" s="170" t="s">
        <v>17</v>
      </c>
      <c r="F168" s="172" t="s">
        <v>23</v>
      </c>
      <c r="G168" s="173" t="s">
        <v>247</v>
      </c>
      <c r="H168" s="173" t="s">
        <v>250</v>
      </c>
      <c r="I168" s="173" t="s">
        <v>251</v>
      </c>
      <c r="J168" s="176" t="s">
        <v>205</v>
      </c>
    </row>
    <row r="169" spans="1:10" s="157" customFormat="1" ht="20.25" customHeight="1" x14ac:dyDescent="0.25">
      <c r="A169" s="169">
        <v>43075</v>
      </c>
      <c r="B169" s="183" t="s">
        <v>332</v>
      </c>
      <c r="C169" s="184">
        <v>404</v>
      </c>
      <c r="D169" s="171">
        <v>428</v>
      </c>
      <c r="E169" s="170" t="s">
        <v>17</v>
      </c>
      <c r="F169" s="172" t="s">
        <v>24</v>
      </c>
      <c r="G169" s="173" t="s">
        <v>247</v>
      </c>
      <c r="H169" s="173" t="s">
        <v>250</v>
      </c>
      <c r="I169" s="173" t="s">
        <v>251</v>
      </c>
      <c r="J169" s="176" t="s">
        <v>205</v>
      </c>
    </row>
    <row r="170" spans="1:10" s="157" customFormat="1" ht="20.25" customHeight="1" x14ac:dyDescent="0.25">
      <c r="A170" s="169">
        <v>43075</v>
      </c>
      <c r="B170" s="183" t="s">
        <v>332</v>
      </c>
      <c r="C170" s="184">
        <v>404</v>
      </c>
      <c r="D170" s="171">
        <v>428</v>
      </c>
      <c r="E170" s="170" t="s">
        <v>17</v>
      </c>
      <c r="F170" s="172" t="s">
        <v>25</v>
      </c>
      <c r="G170" s="173" t="s">
        <v>247</v>
      </c>
      <c r="H170" s="173" t="s">
        <v>219</v>
      </c>
      <c r="I170" s="173" t="s">
        <v>238</v>
      </c>
      <c r="J170" s="176" t="s">
        <v>205</v>
      </c>
    </row>
    <row r="171" spans="1:10" s="157" customFormat="1" ht="20.25" customHeight="1" x14ac:dyDescent="0.25">
      <c r="A171" s="169">
        <v>43075</v>
      </c>
      <c r="B171" s="183" t="s">
        <v>332</v>
      </c>
      <c r="C171" s="184">
        <v>404</v>
      </c>
      <c r="D171" s="171">
        <v>428</v>
      </c>
      <c r="E171" s="170" t="s">
        <v>17</v>
      </c>
      <c r="F171" s="172" t="s">
        <v>26</v>
      </c>
      <c r="G171" s="173" t="s">
        <v>247</v>
      </c>
      <c r="H171" s="173" t="s">
        <v>219</v>
      </c>
      <c r="I171" s="173" t="s">
        <v>238</v>
      </c>
      <c r="J171" s="176" t="s">
        <v>205</v>
      </c>
    </row>
    <row r="172" spans="1:10" s="157" customFormat="1" ht="20.25" customHeight="1" x14ac:dyDescent="0.25">
      <c r="A172" s="169">
        <v>43075</v>
      </c>
      <c r="B172" s="183" t="s">
        <v>332</v>
      </c>
      <c r="C172" s="184">
        <v>406</v>
      </c>
      <c r="D172" s="171">
        <v>323</v>
      </c>
      <c r="E172" s="170" t="s">
        <v>17</v>
      </c>
      <c r="F172" s="172" t="s">
        <v>25</v>
      </c>
      <c r="G172" s="173" t="s">
        <v>202</v>
      </c>
      <c r="H172" s="173" t="s">
        <v>352</v>
      </c>
      <c r="I172" s="173" t="s">
        <v>353</v>
      </c>
      <c r="J172" s="176" t="s">
        <v>205</v>
      </c>
    </row>
    <row r="173" spans="1:10" s="157" customFormat="1" ht="20.25" customHeight="1" x14ac:dyDescent="0.25">
      <c r="A173" s="169">
        <v>43075</v>
      </c>
      <c r="B173" s="183" t="s">
        <v>332</v>
      </c>
      <c r="C173" s="184">
        <v>406</v>
      </c>
      <c r="D173" s="171">
        <v>323</v>
      </c>
      <c r="E173" s="170" t="s">
        <v>17</v>
      </c>
      <c r="F173" s="172" t="s">
        <v>26</v>
      </c>
      <c r="G173" s="173" t="s">
        <v>202</v>
      </c>
      <c r="H173" s="173" t="s">
        <v>352</v>
      </c>
      <c r="I173" s="173" t="s">
        <v>353</v>
      </c>
      <c r="J173" s="176" t="s">
        <v>205</v>
      </c>
    </row>
    <row r="174" spans="1:10" s="157" customFormat="1" ht="20.25" customHeight="1" x14ac:dyDescent="0.25">
      <c r="A174" s="169">
        <v>43075</v>
      </c>
      <c r="B174" s="183" t="s">
        <v>332</v>
      </c>
      <c r="C174" s="184">
        <v>406</v>
      </c>
      <c r="D174" s="171">
        <v>428</v>
      </c>
      <c r="E174" s="170" t="s">
        <v>27</v>
      </c>
      <c r="F174" s="172" t="s">
        <v>28</v>
      </c>
      <c r="G174" s="173" t="s">
        <v>405</v>
      </c>
      <c r="H174" s="173" t="s">
        <v>407</v>
      </c>
      <c r="I174" s="173" t="s">
        <v>421</v>
      </c>
      <c r="J174" s="176" t="s">
        <v>205</v>
      </c>
    </row>
    <row r="175" spans="1:10" s="157" customFormat="1" ht="20.25" customHeight="1" x14ac:dyDescent="0.25">
      <c r="A175" s="169">
        <v>43075</v>
      </c>
      <c r="B175" s="183" t="s">
        <v>332</v>
      </c>
      <c r="C175" s="184">
        <v>406</v>
      </c>
      <c r="D175" s="171">
        <v>428</v>
      </c>
      <c r="E175" s="170" t="s">
        <v>27</v>
      </c>
      <c r="F175" s="172" t="s">
        <v>29</v>
      </c>
      <c r="G175" s="173" t="s">
        <v>405</v>
      </c>
      <c r="H175" s="173" t="s">
        <v>407</v>
      </c>
      <c r="I175" s="173" t="s">
        <v>421</v>
      </c>
      <c r="J175" s="176" t="s">
        <v>205</v>
      </c>
    </row>
    <row r="176" spans="1:10" s="157" customFormat="1" ht="20.25" customHeight="1" x14ac:dyDescent="0.25">
      <c r="A176" s="169">
        <v>43075</v>
      </c>
      <c r="B176" s="183" t="s">
        <v>332</v>
      </c>
      <c r="C176" s="184">
        <v>406</v>
      </c>
      <c r="D176" s="171">
        <v>428</v>
      </c>
      <c r="E176" s="170" t="s">
        <v>27</v>
      </c>
      <c r="F176" s="172" t="s">
        <v>30</v>
      </c>
      <c r="G176" s="173" t="s">
        <v>405</v>
      </c>
      <c r="H176" s="173" t="s">
        <v>417</v>
      </c>
      <c r="I176" s="173" t="s">
        <v>404</v>
      </c>
      <c r="J176" s="176" t="s">
        <v>205</v>
      </c>
    </row>
    <row r="177" spans="1:10" s="157" customFormat="1" ht="20.25" customHeight="1" x14ac:dyDescent="0.25">
      <c r="A177" s="169">
        <v>43075</v>
      </c>
      <c r="B177" s="183" t="s">
        <v>332</v>
      </c>
      <c r="C177" s="184">
        <v>406</v>
      </c>
      <c r="D177" s="171">
        <v>428</v>
      </c>
      <c r="E177" s="170" t="s">
        <v>27</v>
      </c>
      <c r="F177" s="172" t="s">
        <v>31</v>
      </c>
      <c r="G177" s="173" t="s">
        <v>405</v>
      </c>
      <c r="H177" s="173" t="s">
        <v>417</v>
      </c>
      <c r="I177" s="173" t="s">
        <v>404</v>
      </c>
      <c r="J177" s="176" t="s">
        <v>205</v>
      </c>
    </row>
    <row r="178" spans="1:10" s="157" customFormat="1" ht="20.25" customHeight="1" x14ac:dyDescent="0.25">
      <c r="A178" s="169">
        <v>43075</v>
      </c>
      <c r="B178" s="183" t="s">
        <v>332</v>
      </c>
      <c r="C178" s="184">
        <v>406</v>
      </c>
      <c r="D178" s="171">
        <v>428</v>
      </c>
      <c r="E178" s="170" t="s">
        <v>27</v>
      </c>
      <c r="F178" s="172" t="s">
        <v>32</v>
      </c>
      <c r="G178" s="173" t="s">
        <v>405</v>
      </c>
      <c r="H178" s="173" t="s">
        <v>422</v>
      </c>
      <c r="I178" s="173" t="s">
        <v>243</v>
      </c>
      <c r="J178" s="176" t="s">
        <v>205</v>
      </c>
    </row>
    <row r="179" spans="1:10" s="157" customFormat="1" ht="20.25" customHeight="1" x14ac:dyDescent="0.25">
      <c r="A179" s="169">
        <v>43075</v>
      </c>
      <c r="B179" s="183" t="s">
        <v>332</v>
      </c>
      <c r="C179" s="184">
        <v>406</v>
      </c>
      <c r="D179" s="171">
        <v>428</v>
      </c>
      <c r="E179" s="170" t="s">
        <v>27</v>
      </c>
      <c r="F179" s="172" t="s">
        <v>59</v>
      </c>
      <c r="G179" s="173" t="s">
        <v>405</v>
      </c>
      <c r="H179" s="173" t="s">
        <v>422</v>
      </c>
      <c r="I179" s="173" t="s">
        <v>243</v>
      </c>
      <c r="J179" s="176" t="s">
        <v>205</v>
      </c>
    </row>
    <row r="180" spans="1:10" s="157" customFormat="1" ht="20.25" customHeight="1" x14ac:dyDescent="0.25">
      <c r="A180" s="169">
        <v>43075</v>
      </c>
      <c r="B180" s="183" t="s">
        <v>332</v>
      </c>
      <c r="C180" s="184">
        <v>421</v>
      </c>
      <c r="D180" s="171">
        <v>326</v>
      </c>
      <c r="E180" s="170" t="s">
        <v>17</v>
      </c>
      <c r="F180" s="172" t="s">
        <v>57</v>
      </c>
      <c r="G180" s="173" t="s">
        <v>267</v>
      </c>
      <c r="H180" s="173" t="s">
        <v>354</v>
      </c>
      <c r="I180" s="173" t="s">
        <v>355</v>
      </c>
      <c r="J180" s="176" t="s">
        <v>205</v>
      </c>
    </row>
    <row r="181" spans="1:10" s="157" customFormat="1" ht="20.25" customHeight="1" x14ac:dyDescent="0.25">
      <c r="A181" s="169">
        <v>43075</v>
      </c>
      <c r="B181" s="183" t="s">
        <v>332</v>
      </c>
      <c r="C181" s="184">
        <v>421</v>
      </c>
      <c r="D181" s="171">
        <v>326</v>
      </c>
      <c r="E181" s="170" t="s">
        <v>17</v>
      </c>
      <c r="F181" s="172" t="s">
        <v>18</v>
      </c>
      <c r="G181" s="173" t="s">
        <v>267</v>
      </c>
      <c r="H181" s="173" t="s">
        <v>354</v>
      </c>
      <c r="I181" s="173" t="s">
        <v>355</v>
      </c>
      <c r="J181" s="176" t="s">
        <v>205</v>
      </c>
    </row>
    <row r="182" spans="1:10" s="157" customFormat="1" ht="20.25" customHeight="1" x14ac:dyDescent="0.25">
      <c r="A182" s="169">
        <v>43075</v>
      </c>
      <c r="B182" s="183" t="s">
        <v>332</v>
      </c>
      <c r="C182" s="184">
        <v>421</v>
      </c>
      <c r="D182" s="171">
        <v>326</v>
      </c>
      <c r="E182" s="170" t="s">
        <v>17</v>
      </c>
      <c r="F182" s="172" t="s">
        <v>23</v>
      </c>
      <c r="G182" s="173" t="s">
        <v>267</v>
      </c>
      <c r="H182" s="173" t="s">
        <v>354</v>
      </c>
      <c r="I182" s="173" t="s">
        <v>355</v>
      </c>
      <c r="J182" s="176" t="s">
        <v>205</v>
      </c>
    </row>
    <row r="183" spans="1:10" s="157" customFormat="1" ht="20.25" customHeight="1" x14ac:dyDescent="0.25">
      <c r="A183" s="169">
        <v>43075</v>
      </c>
      <c r="B183" s="183" t="s">
        <v>332</v>
      </c>
      <c r="C183" s="184">
        <v>421</v>
      </c>
      <c r="D183" s="171">
        <v>326</v>
      </c>
      <c r="E183" s="170" t="s">
        <v>17</v>
      </c>
      <c r="F183" s="172" t="s">
        <v>24</v>
      </c>
      <c r="G183" s="173" t="s">
        <v>267</v>
      </c>
      <c r="H183" s="173" t="s">
        <v>354</v>
      </c>
      <c r="I183" s="173" t="s">
        <v>355</v>
      </c>
      <c r="J183" s="176" t="s">
        <v>205</v>
      </c>
    </row>
    <row r="184" spans="1:10" s="157" customFormat="1" ht="20.25" customHeight="1" x14ac:dyDescent="0.25">
      <c r="A184" s="169">
        <v>43075</v>
      </c>
      <c r="B184" s="183" t="s">
        <v>332</v>
      </c>
      <c r="C184" s="184">
        <v>421</v>
      </c>
      <c r="D184" s="171">
        <v>326</v>
      </c>
      <c r="E184" s="170" t="s">
        <v>17</v>
      </c>
      <c r="F184" s="172" t="s">
        <v>25</v>
      </c>
      <c r="G184" s="173" t="s">
        <v>267</v>
      </c>
      <c r="H184" s="173" t="s">
        <v>333</v>
      </c>
      <c r="I184" s="173" t="s">
        <v>289</v>
      </c>
      <c r="J184" s="176" t="s">
        <v>205</v>
      </c>
    </row>
    <row r="185" spans="1:10" s="157" customFormat="1" ht="20.25" customHeight="1" x14ac:dyDescent="0.25">
      <c r="A185" s="169">
        <v>43075</v>
      </c>
      <c r="B185" s="183" t="s">
        <v>332</v>
      </c>
      <c r="C185" s="184">
        <v>421</v>
      </c>
      <c r="D185" s="171">
        <v>326</v>
      </c>
      <c r="E185" s="170" t="s">
        <v>17</v>
      </c>
      <c r="F185" s="172" t="s">
        <v>26</v>
      </c>
      <c r="G185" s="173" t="s">
        <v>267</v>
      </c>
      <c r="H185" s="173" t="s">
        <v>333</v>
      </c>
      <c r="I185" s="173" t="s">
        <v>289</v>
      </c>
      <c r="J185" s="176" t="s">
        <v>205</v>
      </c>
    </row>
    <row r="186" spans="1:10" s="157" customFormat="1" ht="20.25" customHeight="1" x14ac:dyDescent="0.25">
      <c r="A186" s="169">
        <v>43075</v>
      </c>
      <c r="B186" s="183" t="s">
        <v>332</v>
      </c>
      <c r="C186" s="184">
        <v>423</v>
      </c>
      <c r="D186" s="171">
        <v>430</v>
      </c>
      <c r="E186" s="170" t="s">
        <v>17</v>
      </c>
      <c r="F186" s="172" t="s">
        <v>57</v>
      </c>
      <c r="G186" s="173" t="s">
        <v>356</v>
      </c>
      <c r="H186" s="173" t="s">
        <v>357</v>
      </c>
      <c r="I186" s="173" t="s">
        <v>289</v>
      </c>
      <c r="J186" s="176" t="s">
        <v>205</v>
      </c>
    </row>
    <row r="187" spans="1:10" s="157" customFormat="1" ht="20.25" customHeight="1" x14ac:dyDescent="0.25">
      <c r="A187" s="169">
        <v>43075</v>
      </c>
      <c r="B187" s="183" t="s">
        <v>332</v>
      </c>
      <c r="C187" s="184">
        <v>423</v>
      </c>
      <c r="D187" s="171">
        <v>430</v>
      </c>
      <c r="E187" s="170" t="s">
        <v>17</v>
      </c>
      <c r="F187" s="172" t="s">
        <v>18</v>
      </c>
      <c r="G187" s="173" t="s">
        <v>356</v>
      </c>
      <c r="H187" s="173" t="s">
        <v>357</v>
      </c>
      <c r="I187" s="173" t="s">
        <v>289</v>
      </c>
      <c r="J187" s="176" t="s">
        <v>205</v>
      </c>
    </row>
    <row r="188" spans="1:10" s="157" customFormat="1" ht="20.25" customHeight="1" x14ac:dyDescent="0.25">
      <c r="A188" s="169">
        <v>43075</v>
      </c>
      <c r="B188" s="183" t="s">
        <v>332</v>
      </c>
      <c r="C188" s="184">
        <v>423</v>
      </c>
      <c r="D188" s="171">
        <v>430</v>
      </c>
      <c r="E188" s="170" t="s">
        <v>17</v>
      </c>
      <c r="F188" s="172" t="s">
        <v>23</v>
      </c>
      <c r="G188" s="173" t="s">
        <v>356</v>
      </c>
      <c r="H188" s="173" t="s">
        <v>357</v>
      </c>
      <c r="I188" s="173" t="s">
        <v>289</v>
      </c>
      <c r="J188" s="176" t="s">
        <v>205</v>
      </c>
    </row>
    <row r="189" spans="1:10" s="157" customFormat="1" ht="20.25" customHeight="1" x14ac:dyDescent="0.25">
      <c r="A189" s="169">
        <v>43075</v>
      </c>
      <c r="B189" s="183" t="s">
        <v>332</v>
      </c>
      <c r="C189" s="184">
        <v>423</v>
      </c>
      <c r="D189" s="171">
        <v>430</v>
      </c>
      <c r="E189" s="170" t="s">
        <v>17</v>
      </c>
      <c r="F189" s="172" t="s">
        <v>24</v>
      </c>
      <c r="G189" s="173" t="s">
        <v>356</v>
      </c>
      <c r="H189" s="173" t="s">
        <v>357</v>
      </c>
      <c r="I189" s="173" t="s">
        <v>289</v>
      </c>
      <c r="J189" s="176" t="s">
        <v>205</v>
      </c>
    </row>
    <row r="190" spans="1:10" s="157" customFormat="1" ht="20.25" customHeight="1" x14ac:dyDescent="0.25">
      <c r="A190" s="169">
        <v>43075</v>
      </c>
      <c r="B190" s="183" t="s">
        <v>332</v>
      </c>
      <c r="C190" s="184">
        <v>423</v>
      </c>
      <c r="D190" s="171">
        <v>430</v>
      </c>
      <c r="E190" s="170" t="s">
        <v>17</v>
      </c>
      <c r="F190" s="172" t="s">
        <v>25</v>
      </c>
      <c r="G190" s="173" t="s">
        <v>356</v>
      </c>
      <c r="H190" s="173" t="s">
        <v>358</v>
      </c>
      <c r="I190" s="173" t="s">
        <v>359</v>
      </c>
      <c r="J190" s="176" t="s">
        <v>205</v>
      </c>
    </row>
    <row r="191" spans="1:10" s="157" customFormat="1" ht="20.25" customHeight="1" x14ac:dyDescent="0.25">
      <c r="A191" s="169">
        <v>43075</v>
      </c>
      <c r="B191" s="183" t="s">
        <v>332</v>
      </c>
      <c r="C191" s="184">
        <v>423</v>
      </c>
      <c r="D191" s="171">
        <v>430</v>
      </c>
      <c r="E191" s="170" t="s">
        <v>17</v>
      </c>
      <c r="F191" s="172" t="s">
        <v>26</v>
      </c>
      <c r="G191" s="173" t="s">
        <v>356</v>
      </c>
      <c r="H191" s="173" t="s">
        <v>358</v>
      </c>
      <c r="I191" s="173" t="s">
        <v>359</v>
      </c>
      <c r="J191" s="176" t="s">
        <v>205</v>
      </c>
    </row>
    <row r="192" spans="1:10" s="157" customFormat="1" ht="20.25" customHeight="1" x14ac:dyDescent="0.25">
      <c r="A192" s="169">
        <v>43075</v>
      </c>
      <c r="B192" s="183" t="s">
        <v>332</v>
      </c>
      <c r="C192" s="184">
        <v>425</v>
      </c>
      <c r="D192" s="171">
        <v>429</v>
      </c>
      <c r="E192" s="170" t="s">
        <v>17</v>
      </c>
      <c r="F192" s="172" t="s">
        <v>18</v>
      </c>
      <c r="G192" s="173" t="s">
        <v>226</v>
      </c>
      <c r="H192" s="173" t="s">
        <v>229</v>
      </c>
      <c r="I192" s="173" t="s">
        <v>230</v>
      </c>
      <c r="J192" s="176" t="s">
        <v>205</v>
      </c>
    </row>
    <row r="193" spans="1:10" s="157" customFormat="1" ht="20.25" customHeight="1" x14ac:dyDescent="0.25">
      <c r="A193" s="169">
        <v>43075</v>
      </c>
      <c r="B193" s="183" t="s">
        <v>332</v>
      </c>
      <c r="C193" s="184">
        <v>425</v>
      </c>
      <c r="D193" s="171">
        <v>429</v>
      </c>
      <c r="E193" s="170" t="s">
        <v>17</v>
      </c>
      <c r="F193" s="172" t="s">
        <v>23</v>
      </c>
      <c r="G193" s="173" t="s">
        <v>226</v>
      </c>
      <c r="H193" s="173" t="s">
        <v>229</v>
      </c>
      <c r="I193" s="173" t="s">
        <v>230</v>
      </c>
      <c r="J193" s="176" t="s">
        <v>205</v>
      </c>
    </row>
    <row r="194" spans="1:10" s="157" customFormat="1" ht="20.25" customHeight="1" x14ac:dyDescent="0.25">
      <c r="A194" s="169">
        <v>43075</v>
      </c>
      <c r="B194" s="183" t="s">
        <v>332</v>
      </c>
      <c r="C194" s="184">
        <v>425</v>
      </c>
      <c r="D194" s="171">
        <v>429</v>
      </c>
      <c r="E194" s="170" t="s">
        <v>17</v>
      </c>
      <c r="F194" s="172" t="s">
        <v>24</v>
      </c>
      <c r="G194" s="173" t="s">
        <v>226</v>
      </c>
      <c r="H194" s="173" t="s">
        <v>360</v>
      </c>
      <c r="I194" s="173" t="s">
        <v>361</v>
      </c>
      <c r="J194" s="176" t="s">
        <v>205</v>
      </c>
    </row>
    <row r="195" spans="1:10" s="157" customFormat="1" ht="20.25" customHeight="1" x14ac:dyDescent="0.25">
      <c r="A195" s="169">
        <v>43075</v>
      </c>
      <c r="B195" s="183" t="s">
        <v>332</v>
      </c>
      <c r="C195" s="184">
        <v>425</v>
      </c>
      <c r="D195" s="171">
        <v>429</v>
      </c>
      <c r="E195" s="170" t="s">
        <v>17</v>
      </c>
      <c r="F195" s="172" t="s">
        <v>25</v>
      </c>
      <c r="G195" s="173" t="s">
        <v>226</v>
      </c>
      <c r="H195" s="173" t="s">
        <v>360</v>
      </c>
      <c r="I195" s="173" t="s">
        <v>361</v>
      </c>
      <c r="J195" s="176" t="s">
        <v>205</v>
      </c>
    </row>
    <row r="196" spans="1:10" s="157" customFormat="1" ht="20.25" customHeight="1" x14ac:dyDescent="0.25">
      <c r="A196" s="169">
        <v>43075</v>
      </c>
      <c r="B196" s="183" t="s">
        <v>332</v>
      </c>
      <c r="C196" s="184">
        <v>425</v>
      </c>
      <c r="D196" s="171">
        <v>429</v>
      </c>
      <c r="E196" s="170" t="s">
        <v>17</v>
      </c>
      <c r="F196" s="172" t="s">
        <v>26</v>
      </c>
      <c r="G196" s="173" t="s">
        <v>226</v>
      </c>
      <c r="H196" s="173" t="s">
        <v>360</v>
      </c>
      <c r="I196" s="173" t="s">
        <v>361</v>
      </c>
      <c r="J196" s="176" t="s">
        <v>205</v>
      </c>
    </row>
    <row r="197" spans="1:10" s="157" customFormat="1" ht="20.25" customHeight="1" x14ac:dyDescent="0.25">
      <c r="A197" s="169">
        <v>43075</v>
      </c>
      <c r="B197" s="183" t="s">
        <v>332</v>
      </c>
      <c r="C197" s="184">
        <v>426</v>
      </c>
      <c r="D197" s="171">
        <v>430</v>
      </c>
      <c r="E197" s="170" t="s">
        <v>27</v>
      </c>
      <c r="F197" s="172" t="s">
        <v>32</v>
      </c>
      <c r="G197" s="173" t="s">
        <v>225</v>
      </c>
      <c r="H197" s="173" t="s">
        <v>362</v>
      </c>
      <c r="I197" s="173" t="s">
        <v>269</v>
      </c>
      <c r="J197" s="176" t="s">
        <v>205</v>
      </c>
    </row>
    <row r="198" spans="1:10" s="157" customFormat="1" ht="20.25" customHeight="1" x14ac:dyDescent="0.25">
      <c r="A198" s="169">
        <v>43075</v>
      </c>
      <c r="B198" s="183" t="s">
        <v>332</v>
      </c>
      <c r="C198" s="184">
        <v>426</v>
      </c>
      <c r="D198" s="171">
        <v>430</v>
      </c>
      <c r="E198" s="170" t="s">
        <v>27</v>
      </c>
      <c r="F198" s="172" t="s">
        <v>59</v>
      </c>
      <c r="G198" s="173" t="s">
        <v>225</v>
      </c>
      <c r="H198" s="173" t="s">
        <v>362</v>
      </c>
      <c r="I198" s="173" t="s">
        <v>269</v>
      </c>
      <c r="J198" s="176" t="s">
        <v>205</v>
      </c>
    </row>
    <row r="199" spans="1:10" s="157" customFormat="1" ht="20.25" customHeight="1" x14ac:dyDescent="0.25">
      <c r="A199" s="169">
        <v>43075</v>
      </c>
      <c r="B199" s="183" t="s">
        <v>332</v>
      </c>
      <c r="C199" s="184">
        <v>427</v>
      </c>
      <c r="D199" s="171">
        <v>324</v>
      </c>
      <c r="E199" s="170" t="s">
        <v>17</v>
      </c>
      <c r="F199" s="172" t="s">
        <v>25</v>
      </c>
      <c r="G199" s="173" t="s">
        <v>337</v>
      </c>
      <c r="H199" s="173" t="s">
        <v>363</v>
      </c>
      <c r="I199" s="173" t="s">
        <v>364</v>
      </c>
      <c r="J199" s="176" t="s">
        <v>205</v>
      </c>
    </row>
    <row r="200" spans="1:10" s="157" customFormat="1" ht="20.25" customHeight="1" x14ac:dyDescent="0.25">
      <c r="A200" s="169">
        <v>43075</v>
      </c>
      <c r="B200" s="183" t="s">
        <v>332</v>
      </c>
      <c r="C200" s="184">
        <v>427</v>
      </c>
      <c r="D200" s="171">
        <v>324</v>
      </c>
      <c r="E200" s="170" t="s">
        <v>17</v>
      </c>
      <c r="F200" s="172" t="s">
        <v>26</v>
      </c>
      <c r="G200" s="173" t="s">
        <v>337</v>
      </c>
      <c r="H200" s="173" t="s">
        <v>365</v>
      </c>
      <c r="I200" s="173" t="s">
        <v>364</v>
      </c>
      <c r="J200" s="176" t="s">
        <v>205</v>
      </c>
    </row>
    <row r="201" spans="1:10" s="157" customFormat="1" ht="20.25" customHeight="1" x14ac:dyDescent="0.25">
      <c r="A201" s="169">
        <v>43075</v>
      </c>
      <c r="B201" s="183" t="s">
        <v>332</v>
      </c>
      <c r="C201" s="184">
        <v>427</v>
      </c>
      <c r="D201" s="171">
        <v>431</v>
      </c>
      <c r="E201" s="170" t="s">
        <v>27</v>
      </c>
      <c r="F201" s="172" t="s">
        <v>32</v>
      </c>
      <c r="G201" s="173" t="s">
        <v>231</v>
      </c>
      <c r="H201" s="173" t="s">
        <v>232</v>
      </c>
      <c r="I201" s="173" t="s">
        <v>233</v>
      </c>
      <c r="J201" s="176" t="s">
        <v>205</v>
      </c>
    </row>
    <row r="202" spans="1:10" s="157" customFormat="1" ht="20.25" customHeight="1" x14ac:dyDescent="0.25">
      <c r="A202" s="169">
        <v>43075</v>
      </c>
      <c r="B202" s="183" t="s">
        <v>332</v>
      </c>
      <c r="C202" s="184">
        <v>427</v>
      </c>
      <c r="D202" s="171">
        <v>431</v>
      </c>
      <c r="E202" s="170" t="s">
        <v>27</v>
      </c>
      <c r="F202" s="172" t="s">
        <v>59</v>
      </c>
      <c r="G202" s="173" t="s">
        <v>231</v>
      </c>
      <c r="H202" s="173" t="s">
        <v>232</v>
      </c>
      <c r="I202" s="173" t="s">
        <v>233</v>
      </c>
      <c r="J202" s="176" t="s">
        <v>205</v>
      </c>
    </row>
    <row r="203" spans="1:10" s="157" customFormat="1" ht="20.25" customHeight="1" x14ac:dyDescent="0.25">
      <c r="A203" s="169">
        <v>43076</v>
      </c>
      <c r="B203" s="183" t="s">
        <v>366</v>
      </c>
      <c r="C203" s="184">
        <v>304</v>
      </c>
      <c r="D203" s="171">
        <v>321</v>
      </c>
      <c r="E203" s="170" t="s">
        <v>17</v>
      </c>
      <c r="F203" s="172" t="s">
        <v>57</v>
      </c>
      <c r="G203" s="173" t="s">
        <v>367</v>
      </c>
      <c r="H203" s="173" t="s">
        <v>368</v>
      </c>
      <c r="I203" s="173" t="s">
        <v>345</v>
      </c>
      <c r="J203" s="176" t="s">
        <v>205</v>
      </c>
    </row>
    <row r="204" spans="1:10" s="157" customFormat="1" ht="20.25" customHeight="1" x14ac:dyDescent="0.25">
      <c r="A204" s="169">
        <v>43076</v>
      </c>
      <c r="B204" s="183" t="s">
        <v>366</v>
      </c>
      <c r="C204" s="184">
        <v>304</v>
      </c>
      <c r="D204" s="171">
        <v>321</v>
      </c>
      <c r="E204" s="170" t="s">
        <v>17</v>
      </c>
      <c r="F204" s="172" t="s">
        <v>18</v>
      </c>
      <c r="G204" s="173" t="s">
        <v>367</v>
      </c>
      <c r="H204" s="173" t="s">
        <v>368</v>
      </c>
      <c r="I204" s="173" t="s">
        <v>345</v>
      </c>
      <c r="J204" s="176" t="s">
        <v>205</v>
      </c>
    </row>
    <row r="205" spans="1:10" s="157" customFormat="1" ht="20.25" customHeight="1" x14ac:dyDescent="0.25">
      <c r="A205" s="169">
        <v>43076</v>
      </c>
      <c r="B205" s="183" t="s">
        <v>366</v>
      </c>
      <c r="C205" s="184">
        <v>306</v>
      </c>
      <c r="D205" s="171">
        <v>329</v>
      </c>
      <c r="E205" s="170" t="s">
        <v>27</v>
      </c>
      <c r="F205" s="172" t="s">
        <v>32</v>
      </c>
      <c r="G205" s="173" t="s">
        <v>304</v>
      </c>
      <c r="H205" s="173" t="s">
        <v>369</v>
      </c>
      <c r="I205" s="173" t="s">
        <v>263</v>
      </c>
      <c r="J205" s="176" t="s">
        <v>205</v>
      </c>
    </row>
    <row r="206" spans="1:10" s="157" customFormat="1" ht="20.25" customHeight="1" x14ac:dyDescent="0.25">
      <c r="A206" s="169">
        <v>43076</v>
      </c>
      <c r="B206" s="183" t="s">
        <v>366</v>
      </c>
      <c r="C206" s="184">
        <v>306</v>
      </c>
      <c r="D206" s="171">
        <v>329</v>
      </c>
      <c r="E206" s="170" t="s">
        <v>27</v>
      </c>
      <c r="F206" s="172" t="s">
        <v>59</v>
      </c>
      <c r="G206" s="173" t="s">
        <v>304</v>
      </c>
      <c r="H206" s="173" t="s">
        <v>369</v>
      </c>
      <c r="I206" s="173" t="s">
        <v>263</v>
      </c>
      <c r="J206" s="176" t="s">
        <v>205</v>
      </c>
    </row>
    <row r="207" spans="1:10" s="157" customFormat="1" ht="20.25" customHeight="1" x14ac:dyDescent="0.25">
      <c r="A207" s="169">
        <v>43076</v>
      </c>
      <c r="B207" s="183" t="s">
        <v>366</v>
      </c>
      <c r="C207" s="184">
        <v>307</v>
      </c>
      <c r="D207" s="171">
        <v>330</v>
      </c>
      <c r="E207" s="170" t="s">
        <v>27</v>
      </c>
      <c r="F207" s="172" t="s">
        <v>32</v>
      </c>
      <c r="G207" s="173" t="s">
        <v>370</v>
      </c>
      <c r="H207" s="173" t="s">
        <v>371</v>
      </c>
      <c r="I207" s="173" t="s">
        <v>372</v>
      </c>
      <c r="J207" s="176" t="s">
        <v>205</v>
      </c>
    </row>
    <row r="208" spans="1:10" s="157" customFormat="1" ht="20.25" customHeight="1" x14ac:dyDescent="0.25">
      <c r="A208" s="169">
        <v>43076</v>
      </c>
      <c r="B208" s="183" t="s">
        <v>366</v>
      </c>
      <c r="C208" s="184">
        <v>307</v>
      </c>
      <c r="D208" s="171">
        <v>330</v>
      </c>
      <c r="E208" s="170" t="s">
        <v>27</v>
      </c>
      <c r="F208" s="172" t="s">
        <v>59</v>
      </c>
      <c r="G208" s="173" t="s">
        <v>370</v>
      </c>
      <c r="H208" s="173" t="s">
        <v>371</v>
      </c>
      <c r="I208" s="173" t="s">
        <v>372</v>
      </c>
      <c r="J208" s="176" t="s">
        <v>205</v>
      </c>
    </row>
    <row r="209" spans="1:10" s="157" customFormat="1" ht="20.25" customHeight="1" x14ac:dyDescent="0.25">
      <c r="A209" s="169">
        <v>43076</v>
      </c>
      <c r="B209" s="183" t="s">
        <v>366</v>
      </c>
      <c r="C209" s="184">
        <v>308</v>
      </c>
      <c r="D209" s="171">
        <v>329</v>
      </c>
      <c r="E209" s="170" t="s">
        <v>27</v>
      </c>
      <c r="F209" s="172" t="s">
        <v>28</v>
      </c>
      <c r="G209" s="173" t="s">
        <v>284</v>
      </c>
      <c r="H209" s="173" t="s">
        <v>285</v>
      </c>
      <c r="I209" s="173" t="s">
        <v>286</v>
      </c>
      <c r="J209" s="176" t="s">
        <v>205</v>
      </c>
    </row>
    <row r="210" spans="1:10" s="157" customFormat="1" ht="20.25" customHeight="1" x14ac:dyDescent="0.25">
      <c r="A210" s="169">
        <v>43076</v>
      </c>
      <c r="B210" s="183" t="s">
        <v>366</v>
      </c>
      <c r="C210" s="184">
        <v>308</v>
      </c>
      <c r="D210" s="171">
        <v>329</v>
      </c>
      <c r="E210" s="170" t="s">
        <v>27</v>
      </c>
      <c r="F210" s="172" t="s">
        <v>29</v>
      </c>
      <c r="G210" s="173" t="s">
        <v>284</v>
      </c>
      <c r="H210" s="173" t="s">
        <v>285</v>
      </c>
      <c r="I210" s="173" t="s">
        <v>286</v>
      </c>
      <c r="J210" s="176" t="s">
        <v>205</v>
      </c>
    </row>
    <row r="211" spans="1:10" s="157" customFormat="1" ht="20.25" customHeight="1" x14ac:dyDescent="0.25">
      <c r="A211" s="169">
        <v>43076</v>
      </c>
      <c r="B211" s="183" t="s">
        <v>366</v>
      </c>
      <c r="C211" s="184">
        <v>311</v>
      </c>
      <c r="D211" s="171">
        <v>329</v>
      </c>
      <c r="E211" s="170" t="s">
        <v>17</v>
      </c>
      <c r="F211" s="172" t="s">
        <v>18</v>
      </c>
      <c r="G211" s="173" t="s">
        <v>226</v>
      </c>
      <c r="H211" s="173" t="s">
        <v>227</v>
      </c>
      <c r="I211" s="173" t="s">
        <v>228</v>
      </c>
      <c r="J211" s="176" t="s">
        <v>205</v>
      </c>
    </row>
    <row r="212" spans="1:10" s="157" customFormat="1" ht="20.25" customHeight="1" x14ac:dyDescent="0.25">
      <c r="A212" s="169">
        <v>43076</v>
      </c>
      <c r="B212" s="183" t="s">
        <v>366</v>
      </c>
      <c r="C212" s="184">
        <v>311</v>
      </c>
      <c r="D212" s="171">
        <v>329</v>
      </c>
      <c r="E212" s="170" t="s">
        <v>17</v>
      </c>
      <c r="F212" s="172" t="s">
        <v>23</v>
      </c>
      <c r="G212" s="173" t="s">
        <v>226</v>
      </c>
      <c r="H212" s="173" t="s">
        <v>227</v>
      </c>
      <c r="I212" s="173" t="s">
        <v>228</v>
      </c>
      <c r="J212" s="176" t="s">
        <v>205</v>
      </c>
    </row>
    <row r="213" spans="1:10" s="157" customFormat="1" ht="20.25" customHeight="1" x14ac:dyDescent="0.25">
      <c r="A213" s="169">
        <v>43076</v>
      </c>
      <c r="B213" s="183" t="s">
        <v>366</v>
      </c>
      <c r="C213" s="184">
        <v>311</v>
      </c>
      <c r="D213" s="171">
        <v>304</v>
      </c>
      <c r="E213" s="170" t="s">
        <v>60</v>
      </c>
      <c r="F213" s="172" t="s">
        <v>61</v>
      </c>
      <c r="G213" s="173" t="s">
        <v>374</v>
      </c>
      <c r="H213" s="173" t="s">
        <v>375</v>
      </c>
      <c r="I213" s="173" t="s">
        <v>376</v>
      </c>
      <c r="J213" s="176" t="s">
        <v>205</v>
      </c>
    </row>
    <row r="214" spans="1:10" s="157" customFormat="1" ht="20.25" customHeight="1" x14ac:dyDescent="0.25">
      <c r="A214" s="169">
        <v>43076</v>
      </c>
      <c r="B214" s="183" t="s">
        <v>366</v>
      </c>
      <c r="C214" s="184">
        <v>311</v>
      </c>
      <c r="D214" s="171">
        <v>304</v>
      </c>
      <c r="E214" s="170" t="s">
        <v>60</v>
      </c>
      <c r="F214" s="172" t="s">
        <v>62</v>
      </c>
      <c r="G214" s="173" t="s">
        <v>374</v>
      </c>
      <c r="H214" s="173" t="s">
        <v>375</v>
      </c>
      <c r="I214" s="173" t="s">
        <v>376</v>
      </c>
      <c r="J214" s="176" t="s">
        <v>205</v>
      </c>
    </row>
    <row r="215" spans="1:10" s="157" customFormat="1" ht="20.25" customHeight="1" x14ac:dyDescent="0.25">
      <c r="A215" s="169">
        <v>43076</v>
      </c>
      <c r="B215" s="183" t="s">
        <v>366</v>
      </c>
      <c r="C215" s="184">
        <v>311</v>
      </c>
      <c r="D215" s="171">
        <v>304</v>
      </c>
      <c r="E215" s="170" t="s">
        <v>60</v>
      </c>
      <c r="F215" s="172" t="s">
        <v>63</v>
      </c>
      <c r="G215" s="173" t="s">
        <v>377</v>
      </c>
      <c r="H215" s="173" t="s">
        <v>375</v>
      </c>
      <c r="I215" s="173" t="s">
        <v>376</v>
      </c>
      <c r="J215" s="176" t="s">
        <v>205</v>
      </c>
    </row>
    <row r="216" spans="1:10" s="157" customFormat="1" ht="20.25" customHeight="1" x14ac:dyDescent="0.25">
      <c r="A216" s="169">
        <v>43076</v>
      </c>
      <c r="B216" s="183" t="s">
        <v>366</v>
      </c>
      <c r="C216" s="184">
        <v>311</v>
      </c>
      <c r="D216" s="171">
        <v>304</v>
      </c>
      <c r="E216" s="170" t="s">
        <v>60</v>
      </c>
      <c r="F216" s="172" t="s">
        <v>64</v>
      </c>
      <c r="G216" s="173" t="s">
        <v>377</v>
      </c>
      <c r="H216" s="173" t="s">
        <v>375</v>
      </c>
      <c r="I216" s="173" t="s">
        <v>376</v>
      </c>
      <c r="J216" s="176" t="s">
        <v>205</v>
      </c>
    </row>
    <row r="217" spans="1:10" s="157" customFormat="1" ht="20.25" customHeight="1" x14ac:dyDescent="0.25">
      <c r="A217" s="169">
        <v>43076</v>
      </c>
      <c r="B217" s="183" t="s">
        <v>366</v>
      </c>
      <c r="C217" s="184">
        <v>313</v>
      </c>
      <c r="D217" s="171">
        <v>322</v>
      </c>
      <c r="E217" s="170" t="s">
        <v>27</v>
      </c>
      <c r="F217" s="172" t="s">
        <v>32</v>
      </c>
      <c r="G217" s="173" t="s">
        <v>225</v>
      </c>
      <c r="H217" s="173" t="s">
        <v>409</v>
      </c>
      <c r="I217" s="173" t="s">
        <v>262</v>
      </c>
      <c r="J217" s="176" t="s">
        <v>205</v>
      </c>
    </row>
    <row r="218" spans="1:10" s="157" customFormat="1" ht="20.25" customHeight="1" x14ac:dyDescent="0.25">
      <c r="A218" s="169">
        <v>43076</v>
      </c>
      <c r="B218" s="183" t="s">
        <v>366</v>
      </c>
      <c r="C218" s="184">
        <v>313</v>
      </c>
      <c r="D218" s="171">
        <v>322</v>
      </c>
      <c r="E218" s="170" t="s">
        <v>27</v>
      </c>
      <c r="F218" s="172" t="s">
        <v>59</v>
      </c>
      <c r="G218" s="173" t="s">
        <v>225</v>
      </c>
      <c r="H218" s="173" t="s">
        <v>409</v>
      </c>
      <c r="I218" s="173" t="s">
        <v>262</v>
      </c>
      <c r="J218" s="176" t="s">
        <v>205</v>
      </c>
    </row>
    <row r="219" spans="1:10" s="157" customFormat="1" ht="20.25" customHeight="1" x14ac:dyDescent="0.25">
      <c r="A219" s="169">
        <v>43076</v>
      </c>
      <c r="B219" s="183" t="s">
        <v>366</v>
      </c>
      <c r="C219" s="184">
        <v>313</v>
      </c>
      <c r="D219" s="171">
        <v>305</v>
      </c>
      <c r="E219" s="170" t="s">
        <v>60</v>
      </c>
      <c r="F219" s="172" t="s">
        <v>61</v>
      </c>
      <c r="G219" s="173" t="s">
        <v>244</v>
      </c>
      <c r="H219" s="173" t="s">
        <v>378</v>
      </c>
      <c r="I219" s="173" t="s">
        <v>238</v>
      </c>
      <c r="J219" s="176" t="s">
        <v>205</v>
      </c>
    </row>
    <row r="220" spans="1:10" s="157" customFormat="1" ht="20.25" customHeight="1" x14ac:dyDescent="0.25">
      <c r="A220" s="169">
        <v>43076</v>
      </c>
      <c r="B220" s="183" t="s">
        <v>366</v>
      </c>
      <c r="C220" s="184">
        <v>313</v>
      </c>
      <c r="D220" s="171">
        <v>305</v>
      </c>
      <c r="E220" s="170" t="s">
        <v>60</v>
      </c>
      <c r="F220" s="172" t="s">
        <v>62</v>
      </c>
      <c r="G220" s="173" t="s">
        <v>244</v>
      </c>
      <c r="H220" s="173" t="s">
        <v>378</v>
      </c>
      <c r="I220" s="173" t="s">
        <v>238</v>
      </c>
      <c r="J220" s="176" t="s">
        <v>205</v>
      </c>
    </row>
    <row r="221" spans="1:10" s="157" customFormat="1" ht="20.25" customHeight="1" x14ac:dyDescent="0.25">
      <c r="A221" s="169">
        <v>43076</v>
      </c>
      <c r="B221" s="183" t="s">
        <v>366</v>
      </c>
      <c r="C221" s="184">
        <v>404</v>
      </c>
      <c r="D221" s="171">
        <v>430</v>
      </c>
      <c r="E221" s="170" t="s">
        <v>27</v>
      </c>
      <c r="F221" s="172" t="s">
        <v>30</v>
      </c>
      <c r="G221" s="173" t="s">
        <v>406</v>
      </c>
      <c r="H221" s="173" t="s">
        <v>416</v>
      </c>
      <c r="I221" s="173" t="s">
        <v>423</v>
      </c>
      <c r="J221" s="176" t="s">
        <v>205</v>
      </c>
    </row>
    <row r="222" spans="1:10" s="157" customFormat="1" ht="20.25" customHeight="1" x14ac:dyDescent="0.25">
      <c r="A222" s="169">
        <v>43076</v>
      </c>
      <c r="B222" s="183" t="s">
        <v>366</v>
      </c>
      <c r="C222" s="184">
        <v>404</v>
      </c>
      <c r="D222" s="171">
        <v>430</v>
      </c>
      <c r="E222" s="170" t="s">
        <v>27</v>
      </c>
      <c r="F222" s="172" t="s">
        <v>31</v>
      </c>
      <c r="G222" s="173" t="s">
        <v>406</v>
      </c>
      <c r="H222" s="173" t="s">
        <v>416</v>
      </c>
      <c r="I222" s="173" t="s">
        <v>423</v>
      </c>
      <c r="J222" s="176" t="s">
        <v>205</v>
      </c>
    </row>
    <row r="223" spans="1:10" s="157" customFormat="1" ht="20.25" customHeight="1" x14ac:dyDescent="0.25">
      <c r="A223" s="169">
        <v>43076</v>
      </c>
      <c r="B223" s="183" t="s">
        <v>366</v>
      </c>
      <c r="C223" s="184">
        <v>404</v>
      </c>
      <c r="D223" s="171">
        <v>430</v>
      </c>
      <c r="E223" s="170" t="s">
        <v>27</v>
      </c>
      <c r="F223" s="172" t="s">
        <v>32</v>
      </c>
      <c r="G223" s="173" t="s">
        <v>406</v>
      </c>
      <c r="H223" s="173" t="s">
        <v>209</v>
      </c>
      <c r="I223" s="173" t="s">
        <v>424</v>
      </c>
      <c r="J223" s="176" t="s">
        <v>205</v>
      </c>
    </row>
    <row r="224" spans="1:10" s="157" customFormat="1" ht="20.25" customHeight="1" x14ac:dyDescent="0.25">
      <c r="A224" s="169">
        <v>43076</v>
      </c>
      <c r="B224" s="183" t="s">
        <v>366</v>
      </c>
      <c r="C224" s="184">
        <v>404</v>
      </c>
      <c r="D224" s="171">
        <v>430</v>
      </c>
      <c r="E224" s="170" t="s">
        <v>27</v>
      </c>
      <c r="F224" s="172" t="s">
        <v>59</v>
      </c>
      <c r="G224" s="173" t="s">
        <v>406</v>
      </c>
      <c r="H224" s="173" t="s">
        <v>209</v>
      </c>
      <c r="I224" s="173" t="s">
        <v>424</v>
      </c>
      <c r="J224" s="176" t="s">
        <v>205</v>
      </c>
    </row>
    <row r="225" spans="1:10" s="157" customFormat="1" ht="20.25" customHeight="1" x14ac:dyDescent="0.25">
      <c r="A225" s="169">
        <v>43076</v>
      </c>
      <c r="B225" s="183" t="s">
        <v>366</v>
      </c>
      <c r="C225" s="184">
        <v>406</v>
      </c>
      <c r="D225" s="171">
        <v>324</v>
      </c>
      <c r="E225" s="170" t="s">
        <v>17</v>
      </c>
      <c r="F225" s="172" t="s">
        <v>23</v>
      </c>
      <c r="G225" s="173" t="s">
        <v>247</v>
      </c>
      <c r="H225" s="173" t="s">
        <v>248</v>
      </c>
      <c r="I225" s="173" t="s">
        <v>249</v>
      </c>
      <c r="J225" s="176" t="s">
        <v>205</v>
      </c>
    </row>
    <row r="226" spans="1:10" s="157" customFormat="1" ht="20.25" customHeight="1" x14ac:dyDescent="0.25">
      <c r="A226" s="169">
        <v>43076</v>
      </c>
      <c r="B226" s="183" t="s">
        <v>366</v>
      </c>
      <c r="C226" s="184">
        <v>406</v>
      </c>
      <c r="D226" s="171">
        <v>324</v>
      </c>
      <c r="E226" s="170" t="s">
        <v>17</v>
      </c>
      <c r="F226" s="172" t="s">
        <v>24</v>
      </c>
      <c r="G226" s="173" t="s">
        <v>247</v>
      </c>
      <c r="H226" s="173" t="s">
        <v>248</v>
      </c>
      <c r="I226" s="173" t="s">
        <v>249</v>
      </c>
      <c r="J226" s="176" t="s">
        <v>205</v>
      </c>
    </row>
    <row r="227" spans="1:10" s="157" customFormat="1" ht="20.25" customHeight="1" x14ac:dyDescent="0.25">
      <c r="A227" s="169">
        <v>43076</v>
      </c>
      <c r="B227" s="183" t="s">
        <v>366</v>
      </c>
      <c r="C227" s="184">
        <v>406</v>
      </c>
      <c r="D227" s="171">
        <v>324</v>
      </c>
      <c r="E227" s="170" t="s">
        <v>17</v>
      </c>
      <c r="F227" s="172" t="s">
        <v>25</v>
      </c>
      <c r="G227" s="173" t="s">
        <v>247</v>
      </c>
      <c r="H227" s="173" t="s">
        <v>316</v>
      </c>
      <c r="I227" s="173" t="s">
        <v>238</v>
      </c>
      <c r="J227" s="176" t="s">
        <v>205</v>
      </c>
    </row>
    <row r="228" spans="1:10" s="157" customFormat="1" ht="20.25" customHeight="1" x14ac:dyDescent="0.25">
      <c r="A228" s="169">
        <v>43076</v>
      </c>
      <c r="B228" s="183" t="s">
        <v>366</v>
      </c>
      <c r="C228" s="184">
        <v>406</v>
      </c>
      <c r="D228" s="171">
        <v>324</v>
      </c>
      <c r="E228" s="170" t="s">
        <v>17</v>
      </c>
      <c r="F228" s="172" t="s">
        <v>26</v>
      </c>
      <c r="G228" s="173" t="s">
        <v>247</v>
      </c>
      <c r="H228" s="173" t="s">
        <v>316</v>
      </c>
      <c r="I228" s="173" t="s">
        <v>238</v>
      </c>
      <c r="J228" s="176" t="s">
        <v>205</v>
      </c>
    </row>
    <row r="229" spans="1:10" s="157" customFormat="1" ht="20.25" customHeight="1" x14ac:dyDescent="0.25">
      <c r="A229" s="169">
        <v>43076</v>
      </c>
      <c r="B229" s="183" t="s">
        <v>366</v>
      </c>
      <c r="C229" s="184">
        <v>406</v>
      </c>
      <c r="D229" s="171">
        <v>434</v>
      </c>
      <c r="E229" s="170" t="s">
        <v>27</v>
      </c>
      <c r="F229" s="172" t="s">
        <v>29</v>
      </c>
      <c r="G229" s="173" t="s">
        <v>284</v>
      </c>
      <c r="H229" s="173" t="s">
        <v>425</v>
      </c>
      <c r="I229" s="173" t="s">
        <v>420</v>
      </c>
      <c r="J229" s="176" t="s">
        <v>205</v>
      </c>
    </row>
    <row r="230" spans="1:10" s="157" customFormat="1" ht="20.25" customHeight="1" x14ac:dyDescent="0.25">
      <c r="A230" s="169">
        <v>43076</v>
      </c>
      <c r="B230" s="183" t="s">
        <v>366</v>
      </c>
      <c r="C230" s="184">
        <v>406</v>
      </c>
      <c r="D230" s="171">
        <v>434</v>
      </c>
      <c r="E230" s="170" t="s">
        <v>27</v>
      </c>
      <c r="F230" s="172" t="s">
        <v>30</v>
      </c>
      <c r="G230" s="173" t="s">
        <v>284</v>
      </c>
      <c r="H230" s="173" t="s">
        <v>425</v>
      </c>
      <c r="I230" s="173" t="s">
        <v>420</v>
      </c>
      <c r="J230" s="176" t="s">
        <v>205</v>
      </c>
    </row>
    <row r="231" spans="1:10" s="157" customFormat="1" ht="20.25" customHeight="1" x14ac:dyDescent="0.25">
      <c r="A231" s="169">
        <v>43076</v>
      </c>
      <c r="B231" s="183" t="s">
        <v>366</v>
      </c>
      <c r="C231" s="184">
        <v>406</v>
      </c>
      <c r="D231" s="171">
        <v>434</v>
      </c>
      <c r="E231" s="170" t="s">
        <v>27</v>
      </c>
      <c r="F231" s="172" t="s">
        <v>31</v>
      </c>
      <c r="G231" s="173" t="s">
        <v>284</v>
      </c>
      <c r="H231" s="173" t="s">
        <v>425</v>
      </c>
      <c r="I231" s="173" t="s">
        <v>420</v>
      </c>
      <c r="J231" s="176" t="s">
        <v>205</v>
      </c>
    </row>
    <row r="232" spans="1:10" s="157" customFormat="1" ht="20.25" customHeight="1" x14ac:dyDescent="0.25">
      <c r="A232" s="169">
        <v>43076</v>
      </c>
      <c r="B232" s="183" t="s">
        <v>366</v>
      </c>
      <c r="C232" s="184">
        <v>406</v>
      </c>
      <c r="D232" s="171">
        <v>434</v>
      </c>
      <c r="E232" s="170" t="s">
        <v>27</v>
      </c>
      <c r="F232" s="172" t="s">
        <v>32</v>
      </c>
      <c r="G232" s="173" t="s">
        <v>284</v>
      </c>
      <c r="H232" s="173" t="s">
        <v>426</v>
      </c>
      <c r="I232" s="173" t="s">
        <v>427</v>
      </c>
      <c r="J232" s="176" t="s">
        <v>205</v>
      </c>
    </row>
    <row r="233" spans="1:10" s="157" customFormat="1" ht="20.25" customHeight="1" x14ac:dyDescent="0.25">
      <c r="A233" s="169">
        <v>43076</v>
      </c>
      <c r="B233" s="183" t="s">
        <v>366</v>
      </c>
      <c r="C233" s="184">
        <v>406</v>
      </c>
      <c r="D233" s="171">
        <v>434</v>
      </c>
      <c r="E233" s="170" t="s">
        <v>27</v>
      </c>
      <c r="F233" s="172" t="s">
        <v>59</v>
      </c>
      <c r="G233" s="173" t="s">
        <v>284</v>
      </c>
      <c r="H233" s="173" t="s">
        <v>426</v>
      </c>
      <c r="I233" s="173" t="s">
        <v>427</v>
      </c>
      <c r="J233" s="176" t="s">
        <v>205</v>
      </c>
    </row>
    <row r="234" spans="1:10" s="157" customFormat="1" ht="20.25" customHeight="1" x14ac:dyDescent="0.25">
      <c r="A234" s="169">
        <v>43076</v>
      </c>
      <c r="B234" s="183" t="s">
        <v>366</v>
      </c>
      <c r="C234" s="184">
        <v>420</v>
      </c>
      <c r="D234" s="171">
        <v>325</v>
      </c>
      <c r="E234" s="170" t="s">
        <v>17</v>
      </c>
      <c r="F234" s="172" t="s">
        <v>18</v>
      </c>
      <c r="G234" s="173" t="s">
        <v>206</v>
      </c>
      <c r="H234" s="173" t="s">
        <v>211</v>
      </c>
      <c r="I234" s="173" t="s">
        <v>212</v>
      </c>
      <c r="J234" s="176" t="s">
        <v>205</v>
      </c>
    </row>
    <row r="235" spans="1:10" s="157" customFormat="1" ht="20.25" customHeight="1" x14ac:dyDescent="0.25">
      <c r="A235" s="169">
        <v>43076</v>
      </c>
      <c r="B235" s="183" t="s">
        <v>366</v>
      </c>
      <c r="C235" s="184">
        <v>420</v>
      </c>
      <c r="D235" s="171">
        <v>325</v>
      </c>
      <c r="E235" s="170" t="s">
        <v>17</v>
      </c>
      <c r="F235" s="172" t="s">
        <v>23</v>
      </c>
      <c r="G235" s="173" t="s">
        <v>206</v>
      </c>
      <c r="H235" s="173" t="s">
        <v>211</v>
      </c>
      <c r="I235" s="173" t="s">
        <v>212</v>
      </c>
      <c r="J235" s="176" t="s">
        <v>205</v>
      </c>
    </row>
    <row r="236" spans="1:10" s="157" customFormat="1" ht="20.25" customHeight="1" x14ac:dyDescent="0.25">
      <c r="A236" s="169">
        <v>43076</v>
      </c>
      <c r="B236" s="183" t="s">
        <v>366</v>
      </c>
      <c r="C236" s="184">
        <v>420</v>
      </c>
      <c r="D236" s="171">
        <v>325</v>
      </c>
      <c r="E236" s="170" t="s">
        <v>17</v>
      </c>
      <c r="F236" s="172" t="s">
        <v>24</v>
      </c>
      <c r="G236" s="173" t="s">
        <v>206</v>
      </c>
      <c r="H236" s="173" t="s">
        <v>379</v>
      </c>
      <c r="I236" s="173" t="s">
        <v>361</v>
      </c>
      <c r="J236" s="176" t="s">
        <v>205</v>
      </c>
    </row>
    <row r="237" spans="1:10" s="157" customFormat="1" ht="20.25" customHeight="1" x14ac:dyDescent="0.25">
      <c r="A237" s="169">
        <v>43076</v>
      </c>
      <c r="B237" s="183" t="s">
        <v>366</v>
      </c>
      <c r="C237" s="184">
        <v>420</v>
      </c>
      <c r="D237" s="171">
        <v>325</v>
      </c>
      <c r="E237" s="170" t="s">
        <v>17</v>
      </c>
      <c r="F237" s="172" t="s">
        <v>25</v>
      </c>
      <c r="G237" s="173" t="s">
        <v>206</v>
      </c>
      <c r="H237" s="173" t="s">
        <v>379</v>
      </c>
      <c r="I237" s="173" t="s">
        <v>361</v>
      </c>
      <c r="J237" s="176" t="s">
        <v>205</v>
      </c>
    </row>
    <row r="238" spans="1:10" s="157" customFormat="1" ht="20.25" customHeight="1" x14ac:dyDescent="0.25">
      <c r="A238" s="169">
        <v>43076</v>
      </c>
      <c r="B238" s="183" t="s">
        <v>366</v>
      </c>
      <c r="C238" s="184">
        <v>420</v>
      </c>
      <c r="D238" s="171">
        <v>325</v>
      </c>
      <c r="E238" s="170" t="s">
        <v>17</v>
      </c>
      <c r="F238" s="172" t="s">
        <v>26</v>
      </c>
      <c r="G238" s="173" t="s">
        <v>206</v>
      </c>
      <c r="H238" s="173" t="s">
        <v>379</v>
      </c>
      <c r="I238" s="173" t="s">
        <v>361</v>
      </c>
      <c r="J238" s="176" t="s">
        <v>205</v>
      </c>
    </row>
    <row r="239" spans="1:10" s="157" customFormat="1" ht="20.25" customHeight="1" x14ac:dyDescent="0.25">
      <c r="A239" s="169">
        <v>43076</v>
      </c>
      <c r="B239" s="183" t="s">
        <v>366</v>
      </c>
      <c r="C239" s="184">
        <v>420</v>
      </c>
      <c r="D239" s="171">
        <v>428</v>
      </c>
      <c r="E239" s="170" t="s">
        <v>27</v>
      </c>
      <c r="F239" s="172" t="s">
        <v>30</v>
      </c>
      <c r="G239" s="173" t="s">
        <v>380</v>
      </c>
      <c r="H239" s="173" t="s">
        <v>381</v>
      </c>
      <c r="I239" s="173" t="s">
        <v>289</v>
      </c>
      <c r="J239" s="176" t="s">
        <v>205</v>
      </c>
    </row>
    <row r="240" spans="1:10" s="157" customFormat="1" ht="20.25" customHeight="1" x14ac:dyDescent="0.25">
      <c r="A240" s="169">
        <v>43076</v>
      </c>
      <c r="B240" s="183" t="s">
        <v>366</v>
      </c>
      <c r="C240" s="184">
        <v>420</v>
      </c>
      <c r="D240" s="171">
        <v>428</v>
      </c>
      <c r="E240" s="170" t="s">
        <v>27</v>
      </c>
      <c r="F240" s="172" t="s">
        <v>31</v>
      </c>
      <c r="G240" s="173" t="s">
        <v>380</v>
      </c>
      <c r="H240" s="173" t="s">
        <v>381</v>
      </c>
      <c r="I240" s="173" t="s">
        <v>289</v>
      </c>
      <c r="J240" s="176" t="s">
        <v>205</v>
      </c>
    </row>
    <row r="241" spans="1:10" s="157" customFormat="1" ht="20.25" customHeight="1" x14ac:dyDescent="0.25">
      <c r="A241" s="169">
        <v>43076</v>
      </c>
      <c r="B241" s="183" t="s">
        <v>366</v>
      </c>
      <c r="C241" s="184">
        <v>421</v>
      </c>
      <c r="D241" s="171">
        <v>428</v>
      </c>
      <c r="E241" s="170" t="s">
        <v>17</v>
      </c>
      <c r="F241" s="172" t="s">
        <v>57</v>
      </c>
      <c r="G241" s="173" t="s">
        <v>382</v>
      </c>
      <c r="H241" s="173" t="s">
        <v>383</v>
      </c>
      <c r="I241" s="173" t="s">
        <v>292</v>
      </c>
      <c r="J241" s="176" t="s">
        <v>205</v>
      </c>
    </row>
    <row r="242" spans="1:10" s="157" customFormat="1" ht="20.25" customHeight="1" x14ac:dyDescent="0.25">
      <c r="A242" s="169">
        <v>43076</v>
      </c>
      <c r="B242" s="183" t="s">
        <v>366</v>
      </c>
      <c r="C242" s="184">
        <v>421</v>
      </c>
      <c r="D242" s="171">
        <v>428</v>
      </c>
      <c r="E242" s="170" t="s">
        <v>17</v>
      </c>
      <c r="F242" s="172" t="s">
        <v>18</v>
      </c>
      <c r="G242" s="173" t="s">
        <v>382</v>
      </c>
      <c r="H242" s="173" t="s">
        <v>383</v>
      </c>
      <c r="I242" s="173" t="s">
        <v>292</v>
      </c>
      <c r="J242" s="176" t="s">
        <v>205</v>
      </c>
    </row>
    <row r="243" spans="1:10" s="157" customFormat="1" ht="20.25" customHeight="1" x14ac:dyDescent="0.25">
      <c r="A243" s="169">
        <v>43076</v>
      </c>
      <c r="B243" s="183" t="s">
        <v>366</v>
      </c>
      <c r="C243" s="184">
        <v>421</v>
      </c>
      <c r="D243" s="171">
        <v>428</v>
      </c>
      <c r="E243" s="170" t="s">
        <v>17</v>
      </c>
      <c r="F243" s="172" t="s">
        <v>23</v>
      </c>
      <c r="G243" s="173" t="s">
        <v>267</v>
      </c>
      <c r="H243" s="173" t="s">
        <v>270</v>
      </c>
      <c r="I243" s="173" t="s">
        <v>269</v>
      </c>
      <c r="J243" s="176" t="s">
        <v>205</v>
      </c>
    </row>
    <row r="244" spans="1:10" s="157" customFormat="1" ht="20.25" customHeight="1" x14ac:dyDescent="0.25">
      <c r="A244" s="169">
        <v>43076</v>
      </c>
      <c r="B244" s="183" t="s">
        <v>366</v>
      </c>
      <c r="C244" s="184">
        <v>421</v>
      </c>
      <c r="D244" s="171">
        <v>428</v>
      </c>
      <c r="E244" s="170" t="s">
        <v>17</v>
      </c>
      <c r="F244" s="172" t="s">
        <v>24</v>
      </c>
      <c r="G244" s="173" t="s">
        <v>267</v>
      </c>
      <c r="H244" s="173" t="s">
        <v>270</v>
      </c>
      <c r="I244" s="173" t="s">
        <v>269</v>
      </c>
      <c r="J244" s="176" t="s">
        <v>205</v>
      </c>
    </row>
    <row r="245" spans="1:10" s="157" customFormat="1" ht="20.25" customHeight="1" x14ac:dyDescent="0.25">
      <c r="A245" s="169">
        <v>43076</v>
      </c>
      <c r="B245" s="183" t="s">
        <v>366</v>
      </c>
      <c r="C245" s="184">
        <v>421</v>
      </c>
      <c r="D245" s="171">
        <v>428</v>
      </c>
      <c r="E245" s="170" t="s">
        <v>17</v>
      </c>
      <c r="F245" s="172" t="s">
        <v>25</v>
      </c>
      <c r="G245" s="173" t="s">
        <v>267</v>
      </c>
      <c r="H245" s="173" t="s">
        <v>333</v>
      </c>
      <c r="I245" s="173" t="s">
        <v>289</v>
      </c>
      <c r="J245" s="176" t="s">
        <v>205</v>
      </c>
    </row>
    <row r="246" spans="1:10" s="157" customFormat="1" ht="20.25" customHeight="1" x14ac:dyDescent="0.25">
      <c r="A246" s="169">
        <v>43076</v>
      </c>
      <c r="B246" s="183" t="s">
        <v>366</v>
      </c>
      <c r="C246" s="184">
        <v>421</v>
      </c>
      <c r="D246" s="171">
        <v>428</v>
      </c>
      <c r="E246" s="170" t="s">
        <v>17</v>
      </c>
      <c r="F246" s="172" t="s">
        <v>26</v>
      </c>
      <c r="G246" s="173" t="s">
        <v>267</v>
      </c>
      <c r="H246" s="173" t="s">
        <v>333</v>
      </c>
      <c r="I246" s="173" t="s">
        <v>289</v>
      </c>
      <c r="J246" s="176" t="s">
        <v>205</v>
      </c>
    </row>
    <row r="247" spans="1:10" s="157" customFormat="1" ht="20.25" customHeight="1" x14ac:dyDescent="0.25">
      <c r="A247" s="169">
        <v>43076</v>
      </c>
      <c r="B247" s="183" t="s">
        <v>366</v>
      </c>
      <c r="C247" s="184">
        <v>421</v>
      </c>
      <c r="D247" s="171">
        <v>430</v>
      </c>
      <c r="E247" s="170" t="s">
        <v>27</v>
      </c>
      <c r="F247" s="172" t="s">
        <v>28</v>
      </c>
      <c r="G247" s="173" t="s">
        <v>380</v>
      </c>
      <c r="H247" s="173" t="s">
        <v>384</v>
      </c>
      <c r="I247" s="173" t="s">
        <v>385</v>
      </c>
      <c r="J247" s="176" t="s">
        <v>205</v>
      </c>
    </row>
    <row r="248" spans="1:10" s="157" customFormat="1" ht="20.25" customHeight="1" x14ac:dyDescent="0.25">
      <c r="A248" s="169">
        <v>43076</v>
      </c>
      <c r="B248" s="183" t="s">
        <v>366</v>
      </c>
      <c r="C248" s="184">
        <v>421</v>
      </c>
      <c r="D248" s="171">
        <v>430</v>
      </c>
      <c r="E248" s="170" t="s">
        <v>27</v>
      </c>
      <c r="F248" s="172" t="s">
        <v>29</v>
      </c>
      <c r="G248" s="173" t="s">
        <v>380</v>
      </c>
      <c r="H248" s="173" t="s">
        <v>384</v>
      </c>
      <c r="I248" s="173" t="s">
        <v>385</v>
      </c>
      <c r="J248" s="176" t="s">
        <v>205</v>
      </c>
    </row>
    <row r="249" spans="1:10" s="157" customFormat="1" ht="20.25" customHeight="1" x14ac:dyDescent="0.25">
      <c r="A249" s="169">
        <v>43076</v>
      </c>
      <c r="B249" s="183" t="s">
        <v>366</v>
      </c>
      <c r="C249" s="184">
        <v>423</v>
      </c>
      <c r="D249" s="171">
        <v>430</v>
      </c>
      <c r="E249" s="170" t="s">
        <v>17</v>
      </c>
      <c r="F249" s="172" t="s">
        <v>57</v>
      </c>
      <c r="G249" s="173" t="s">
        <v>356</v>
      </c>
      <c r="H249" s="173" t="s">
        <v>386</v>
      </c>
      <c r="I249" s="173" t="s">
        <v>387</v>
      </c>
      <c r="J249" s="176" t="s">
        <v>205</v>
      </c>
    </row>
    <row r="250" spans="1:10" s="157" customFormat="1" ht="20.25" customHeight="1" x14ac:dyDescent="0.25">
      <c r="A250" s="169">
        <v>43076</v>
      </c>
      <c r="B250" s="183" t="s">
        <v>366</v>
      </c>
      <c r="C250" s="184">
        <v>423</v>
      </c>
      <c r="D250" s="171">
        <v>430</v>
      </c>
      <c r="E250" s="170" t="s">
        <v>17</v>
      </c>
      <c r="F250" s="172" t="s">
        <v>18</v>
      </c>
      <c r="G250" s="173" t="s">
        <v>356</v>
      </c>
      <c r="H250" s="173" t="s">
        <v>386</v>
      </c>
      <c r="I250" s="173" t="s">
        <v>387</v>
      </c>
      <c r="J250" s="176" t="s">
        <v>205</v>
      </c>
    </row>
    <row r="251" spans="1:10" s="157" customFormat="1" ht="20.25" customHeight="1" x14ac:dyDescent="0.25">
      <c r="A251" s="169">
        <v>43076</v>
      </c>
      <c r="B251" s="183" t="s">
        <v>366</v>
      </c>
      <c r="C251" s="184">
        <v>423</v>
      </c>
      <c r="D251" s="171">
        <v>430</v>
      </c>
      <c r="E251" s="170" t="s">
        <v>17</v>
      </c>
      <c r="F251" s="172" t="s">
        <v>23</v>
      </c>
      <c r="G251" s="173" t="s">
        <v>356</v>
      </c>
      <c r="H251" s="173" t="s">
        <v>388</v>
      </c>
      <c r="I251" s="173" t="s">
        <v>238</v>
      </c>
      <c r="J251" s="176" t="s">
        <v>205</v>
      </c>
    </row>
    <row r="252" spans="1:10" s="157" customFormat="1" ht="20.25" customHeight="1" x14ac:dyDescent="0.25">
      <c r="A252" s="169">
        <v>43076</v>
      </c>
      <c r="B252" s="183" t="s">
        <v>366</v>
      </c>
      <c r="C252" s="184">
        <v>423</v>
      </c>
      <c r="D252" s="171">
        <v>430</v>
      </c>
      <c r="E252" s="170" t="s">
        <v>17</v>
      </c>
      <c r="F252" s="172" t="s">
        <v>24</v>
      </c>
      <c r="G252" s="173" t="s">
        <v>356</v>
      </c>
      <c r="H252" s="173" t="s">
        <v>388</v>
      </c>
      <c r="I252" s="173" t="s">
        <v>238</v>
      </c>
      <c r="J252" s="176" t="s">
        <v>205</v>
      </c>
    </row>
    <row r="253" spans="1:10" s="157" customFormat="1" ht="20.25" customHeight="1" x14ac:dyDescent="0.25">
      <c r="A253" s="169">
        <v>43076</v>
      </c>
      <c r="B253" s="183" t="s">
        <v>366</v>
      </c>
      <c r="C253" s="184">
        <v>423</v>
      </c>
      <c r="D253" s="171">
        <v>430</v>
      </c>
      <c r="E253" s="170" t="s">
        <v>17</v>
      </c>
      <c r="F253" s="172" t="s">
        <v>25</v>
      </c>
      <c r="G253" s="173" t="s">
        <v>356</v>
      </c>
      <c r="H253" s="173" t="s">
        <v>388</v>
      </c>
      <c r="I253" s="173" t="s">
        <v>238</v>
      </c>
      <c r="J253" s="176" t="s">
        <v>205</v>
      </c>
    </row>
    <row r="254" spans="1:10" s="157" customFormat="1" ht="20.25" customHeight="1" x14ac:dyDescent="0.25">
      <c r="A254" s="169">
        <v>43076</v>
      </c>
      <c r="B254" s="183" t="s">
        <v>366</v>
      </c>
      <c r="C254" s="184">
        <v>423</v>
      </c>
      <c r="D254" s="171">
        <v>430</v>
      </c>
      <c r="E254" s="170" t="s">
        <v>17</v>
      </c>
      <c r="F254" s="172" t="s">
        <v>26</v>
      </c>
      <c r="G254" s="173" t="s">
        <v>356</v>
      </c>
      <c r="H254" s="173" t="s">
        <v>388</v>
      </c>
      <c r="I254" s="173" t="s">
        <v>238</v>
      </c>
      <c r="J254" s="176" t="s">
        <v>205</v>
      </c>
    </row>
    <row r="255" spans="1:10" s="157" customFormat="1" ht="20.25" customHeight="1" x14ac:dyDescent="0.25">
      <c r="A255" s="169">
        <v>43076</v>
      </c>
      <c r="B255" s="183" t="s">
        <v>366</v>
      </c>
      <c r="C255" s="184">
        <v>427</v>
      </c>
      <c r="D255" s="171">
        <v>432</v>
      </c>
      <c r="E255" s="170" t="s">
        <v>27</v>
      </c>
      <c r="F255" s="172" t="s">
        <v>32</v>
      </c>
      <c r="G255" s="173" t="s">
        <v>231</v>
      </c>
      <c r="H255" s="173" t="s">
        <v>389</v>
      </c>
      <c r="I255" s="173" t="s">
        <v>390</v>
      </c>
      <c r="J255" s="176" t="s">
        <v>205</v>
      </c>
    </row>
    <row r="256" spans="1:10" s="157" customFormat="1" ht="20.25" customHeight="1" x14ac:dyDescent="0.25">
      <c r="A256" s="169">
        <v>43076</v>
      </c>
      <c r="B256" s="183" t="s">
        <v>366</v>
      </c>
      <c r="C256" s="184">
        <v>427</v>
      </c>
      <c r="D256" s="171">
        <v>432</v>
      </c>
      <c r="E256" s="170" t="s">
        <v>27</v>
      </c>
      <c r="F256" s="172" t="s">
        <v>59</v>
      </c>
      <c r="G256" s="173" t="s">
        <v>231</v>
      </c>
      <c r="H256" s="173" t="s">
        <v>389</v>
      </c>
      <c r="I256" s="173" t="s">
        <v>390</v>
      </c>
      <c r="J256" s="176" t="s">
        <v>205</v>
      </c>
    </row>
    <row r="257" spans="1:10" s="157" customFormat="1" ht="20.25" customHeight="1" x14ac:dyDescent="0.25">
      <c r="A257" s="169">
        <v>43070</v>
      </c>
      <c r="B257" s="183" t="s">
        <v>196</v>
      </c>
      <c r="C257" s="184">
        <v>304</v>
      </c>
      <c r="D257" s="171">
        <v>321</v>
      </c>
      <c r="E257" s="170" t="s">
        <v>60</v>
      </c>
      <c r="F257" s="172" t="s">
        <v>61</v>
      </c>
      <c r="G257" s="173" t="s">
        <v>429</v>
      </c>
      <c r="H257" s="173" t="s">
        <v>221</v>
      </c>
      <c r="I257" s="173" t="s">
        <v>430</v>
      </c>
      <c r="J257" s="176" t="s">
        <v>205</v>
      </c>
    </row>
    <row r="258" spans="1:10" s="157" customFormat="1" ht="20.25" customHeight="1" x14ac:dyDescent="0.25">
      <c r="A258" s="169">
        <v>43070</v>
      </c>
      <c r="B258" s="183" t="s">
        <v>196</v>
      </c>
      <c r="C258" s="184">
        <v>304</v>
      </c>
      <c r="D258" s="171">
        <v>321</v>
      </c>
      <c r="E258" s="170" t="s">
        <v>60</v>
      </c>
      <c r="F258" s="172" t="s">
        <v>62</v>
      </c>
      <c r="G258" s="173" t="s">
        <v>429</v>
      </c>
      <c r="H258" s="173" t="s">
        <v>221</v>
      </c>
      <c r="I258" s="173" t="s">
        <v>430</v>
      </c>
      <c r="J258" s="176" t="s">
        <v>205</v>
      </c>
    </row>
    <row r="259" spans="1:10" s="157" customFormat="1" ht="20.25" customHeight="1" x14ac:dyDescent="0.25">
      <c r="A259" s="169">
        <v>43070</v>
      </c>
      <c r="B259" s="183" t="s">
        <v>196</v>
      </c>
      <c r="C259" s="184">
        <v>304</v>
      </c>
      <c r="D259" s="171">
        <v>321</v>
      </c>
      <c r="E259" s="170" t="s">
        <v>60</v>
      </c>
      <c r="F259" s="172" t="s">
        <v>63</v>
      </c>
      <c r="G259" s="173" t="s">
        <v>429</v>
      </c>
      <c r="H259" s="173" t="s">
        <v>431</v>
      </c>
      <c r="I259" s="173" t="s">
        <v>432</v>
      </c>
      <c r="J259" s="176" t="s">
        <v>205</v>
      </c>
    </row>
    <row r="260" spans="1:10" s="157" customFormat="1" ht="20.25" customHeight="1" x14ac:dyDescent="0.25">
      <c r="A260" s="169">
        <v>43070</v>
      </c>
      <c r="B260" s="183" t="s">
        <v>196</v>
      </c>
      <c r="C260" s="184">
        <v>304</v>
      </c>
      <c r="D260" s="171">
        <v>321</v>
      </c>
      <c r="E260" s="170" t="s">
        <v>60</v>
      </c>
      <c r="F260" s="172" t="s">
        <v>64</v>
      </c>
      <c r="G260" s="173" t="s">
        <v>429</v>
      </c>
      <c r="H260" s="173" t="s">
        <v>431</v>
      </c>
      <c r="I260" s="173" t="s">
        <v>432</v>
      </c>
      <c r="J260" s="176" t="s">
        <v>205</v>
      </c>
    </row>
    <row r="261" spans="1:10" s="157" customFormat="1" ht="20.25" customHeight="1" x14ac:dyDescent="0.25">
      <c r="A261" s="169">
        <v>43070</v>
      </c>
      <c r="B261" s="183" t="s">
        <v>196</v>
      </c>
      <c r="C261" s="184">
        <v>305</v>
      </c>
      <c r="D261" s="171">
        <v>322</v>
      </c>
      <c r="E261" s="170" t="s">
        <v>60</v>
      </c>
      <c r="F261" s="172" t="s">
        <v>61</v>
      </c>
      <c r="G261" s="173" t="s">
        <v>283</v>
      </c>
      <c r="H261" s="173" t="s">
        <v>418</v>
      </c>
      <c r="I261" s="173" t="s">
        <v>419</v>
      </c>
      <c r="J261" s="176" t="s">
        <v>205</v>
      </c>
    </row>
    <row r="262" spans="1:10" s="157" customFormat="1" ht="20.25" customHeight="1" x14ac:dyDescent="0.25">
      <c r="A262" s="169">
        <v>43070</v>
      </c>
      <c r="B262" s="183" t="s">
        <v>196</v>
      </c>
      <c r="C262" s="184">
        <v>305</v>
      </c>
      <c r="D262" s="171">
        <v>322</v>
      </c>
      <c r="E262" s="170" t="s">
        <v>60</v>
      </c>
      <c r="F262" s="172" t="s">
        <v>62</v>
      </c>
      <c r="G262" s="173" t="s">
        <v>283</v>
      </c>
      <c r="H262" s="173" t="s">
        <v>418</v>
      </c>
      <c r="I262" s="173" t="s">
        <v>419</v>
      </c>
      <c r="J262" s="176" t="s">
        <v>205</v>
      </c>
    </row>
    <row r="263" spans="1:10" s="157" customFormat="1" ht="20.25" customHeight="1" x14ac:dyDescent="0.25">
      <c r="A263" s="169">
        <v>43070</v>
      </c>
      <c r="B263" s="183" t="s">
        <v>196</v>
      </c>
      <c r="C263" s="184">
        <v>305</v>
      </c>
      <c r="D263" s="171">
        <v>322</v>
      </c>
      <c r="E263" s="170" t="s">
        <v>60</v>
      </c>
      <c r="F263" s="172" t="s">
        <v>63</v>
      </c>
      <c r="G263" s="173" t="s">
        <v>283</v>
      </c>
      <c r="H263" s="173" t="s">
        <v>391</v>
      </c>
      <c r="I263" s="173" t="s">
        <v>238</v>
      </c>
      <c r="J263" s="176" t="s">
        <v>205</v>
      </c>
    </row>
    <row r="264" spans="1:10" s="157" customFormat="1" ht="20.25" customHeight="1" x14ac:dyDescent="0.25">
      <c r="A264" s="169">
        <v>43070</v>
      </c>
      <c r="B264" s="183" t="s">
        <v>196</v>
      </c>
      <c r="C264" s="184">
        <v>305</v>
      </c>
      <c r="D264" s="171">
        <v>322</v>
      </c>
      <c r="E264" s="170" t="s">
        <v>60</v>
      </c>
      <c r="F264" s="172" t="s">
        <v>64</v>
      </c>
      <c r="G264" s="173" t="s">
        <v>283</v>
      </c>
      <c r="H264" s="173" t="s">
        <v>391</v>
      </c>
      <c r="I264" s="173" t="s">
        <v>238</v>
      </c>
      <c r="J264" s="176" t="s">
        <v>205</v>
      </c>
    </row>
    <row r="265" spans="1:10" s="157" customFormat="1" ht="20.25" customHeight="1" x14ac:dyDescent="0.25">
      <c r="A265" s="169">
        <v>43070</v>
      </c>
      <c r="B265" s="183" t="s">
        <v>196</v>
      </c>
      <c r="C265" s="184">
        <v>306</v>
      </c>
      <c r="D265" s="171">
        <v>429</v>
      </c>
      <c r="E265" s="170" t="s">
        <v>60</v>
      </c>
      <c r="F265" s="172" t="s">
        <v>63</v>
      </c>
      <c r="G265" s="173" t="s">
        <v>244</v>
      </c>
      <c r="H265" s="173" t="s">
        <v>391</v>
      </c>
      <c r="I265" s="173" t="s">
        <v>238</v>
      </c>
      <c r="J265" s="176" t="s">
        <v>205</v>
      </c>
    </row>
    <row r="266" spans="1:10" s="157" customFormat="1" ht="20.25" customHeight="1" x14ac:dyDescent="0.25">
      <c r="A266" s="169">
        <v>43070</v>
      </c>
      <c r="B266" s="183" t="s">
        <v>196</v>
      </c>
      <c r="C266" s="184">
        <v>306</v>
      </c>
      <c r="D266" s="171">
        <v>429</v>
      </c>
      <c r="E266" s="170" t="s">
        <v>60</v>
      </c>
      <c r="F266" s="172" t="s">
        <v>64</v>
      </c>
      <c r="G266" s="173" t="s">
        <v>244</v>
      </c>
      <c r="H266" s="173" t="s">
        <v>391</v>
      </c>
      <c r="I266" s="173" t="s">
        <v>238</v>
      </c>
      <c r="J266" s="176" t="s">
        <v>205</v>
      </c>
    </row>
    <row r="267" spans="1:10" s="157" customFormat="1" ht="20.25" customHeight="1" x14ac:dyDescent="0.25">
      <c r="A267" s="169">
        <v>43070</v>
      </c>
      <c r="B267" s="183" t="s">
        <v>196</v>
      </c>
      <c r="C267" s="184">
        <v>310</v>
      </c>
      <c r="D267" s="171">
        <v>324</v>
      </c>
      <c r="E267" s="170" t="s">
        <v>17</v>
      </c>
      <c r="F267" s="172" t="s">
        <v>57</v>
      </c>
      <c r="G267" s="173" t="s">
        <v>213</v>
      </c>
      <c r="H267" s="173" t="s">
        <v>329</v>
      </c>
      <c r="I267" s="173" t="s">
        <v>330</v>
      </c>
      <c r="J267" s="176" t="s">
        <v>205</v>
      </c>
    </row>
    <row r="268" spans="1:10" s="157" customFormat="1" ht="20.25" customHeight="1" x14ac:dyDescent="0.25">
      <c r="A268" s="169">
        <v>43070</v>
      </c>
      <c r="B268" s="183" t="s">
        <v>196</v>
      </c>
      <c r="C268" s="184">
        <v>310</v>
      </c>
      <c r="D268" s="171">
        <v>324</v>
      </c>
      <c r="E268" s="170" t="s">
        <v>17</v>
      </c>
      <c r="F268" s="172" t="s">
        <v>18</v>
      </c>
      <c r="G268" s="173" t="s">
        <v>213</v>
      </c>
      <c r="H268" s="173" t="s">
        <v>329</v>
      </c>
      <c r="I268" s="173" t="s">
        <v>330</v>
      </c>
      <c r="J268" s="176" t="s">
        <v>205</v>
      </c>
    </row>
    <row r="269" spans="1:10" s="157" customFormat="1" ht="20.25" customHeight="1" x14ac:dyDescent="0.25">
      <c r="A269" s="169">
        <v>43070</v>
      </c>
      <c r="B269" s="183" t="s">
        <v>196</v>
      </c>
      <c r="C269" s="184">
        <v>310</v>
      </c>
      <c r="D269" s="171">
        <v>324</v>
      </c>
      <c r="E269" s="170" t="s">
        <v>17</v>
      </c>
      <c r="F269" s="172" t="s">
        <v>23</v>
      </c>
      <c r="G269" s="173" t="s">
        <v>213</v>
      </c>
      <c r="H269" s="173" t="s">
        <v>214</v>
      </c>
      <c r="I269" s="173" t="s">
        <v>215</v>
      </c>
      <c r="J269" s="176" t="s">
        <v>205</v>
      </c>
    </row>
    <row r="270" spans="1:10" s="157" customFormat="1" ht="20.25" customHeight="1" x14ac:dyDescent="0.25">
      <c r="A270" s="169">
        <v>43070</v>
      </c>
      <c r="B270" s="183" t="s">
        <v>196</v>
      </c>
      <c r="C270" s="184">
        <v>310</v>
      </c>
      <c r="D270" s="171">
        <v>324</v>
      </c>
      <c r="E270" s="170" t="s">
        <v>17</v>
      </c>
      <c r="F270" s="172" t="s">
        <v>24</v>
      </c>
      <c r="G270" s="173" t="s">
        <v>213</v>
      </c>
      <c r="H270" s="173" t="s">
        <v>214</v>
      </c>
      <c r="I270" s="173" t="s">
        <v>215</v>
      </c>
      <c r="J270" s="176" t="s">
        <v>205</v>
      </c>
    </row>
    <row r="271" spans="1:10" s="157" customFormat="1" ht="20.25" customHeight="1" x14ac:dyDescent="0.25">
      <c r="A271" s="169">
        <v>43070</v>
      </c>
      <c r="B271" s="183" t="s">
        <v>196</v>
      </c>
      <c r="C271" s="184">
        <v>310</v>
      </c>
      <c r="D271" s="171">
        <v>324</v>
      </c>
      <c r="E271" s="170" t="s">
        <v>17</v>
      </c>
      <c r="F271" s="172" t="s">
        <v>25</v>
      </c>
      <c r="G271" s="173" t="s">
        <v>213</v>
      </c>
      <c r="H271" s="173" t="s">
        <v>331</v>
      </c>
      <c r="I271" s="173" t="s">
        <v>238</v>
      </c>
      <c r="J271" s="176" t="s">
        <v>205</v>
      </c>
    </row>
    <row r="272" spans="1:10" s="157" customFormat="1" ht="20.25" customHeight="1" x14ac:dyDescent="0.25">
      <c r="A272" s="169">
        <v>43070</v>
      </c>
      <c r="B272" s="183" t="s">
        <v>196</v>
      </c>
      <c r="C272" s="184">
        <v>310</v>
      </c>
      <c r="D272" s="171">
        <v>324</v>
      </c>
      <c r="E272" s="170" t="s">
        <v>17</v>
      </c>
      <c r="F272" s="172" t="s">
        <v>26</v>
      </c>
      <c r="G272" s="173" t="s">
        <v>213</v>
      </c>
      <c r="H272" s="173" t="s">
        <v>331</v>
      </c>
      <c r="I272" s="173" t="s">
        <v>238</v>
      </c>
      <c r="J272" s="176" t="s">
        <v>205</v>
      </c>
    </row>
    <row r="273" spans="1:10" s="157" customFormat="1" ht="20.25" customHeight="1" x14ac:dyDescent="0.25">
      <c r="A273" s="169">
        <v>43070</v>
      </c>
      <c r="B273" s="183" t="s">
        <v>196</v>
      </c>
      <c r="C273" s="184">
        <v>310</v>
      </c>
      <c r="D273" s="171">
        <v>329</v>
      </c>
      <c r="E273" s="170" t="s">
        <v>60</v>
      </c>
      <c r="F273" s="172" t="s">
        <v>61</v>
      </c>
      <c r="G273" s="173" t="s">
        <v>231</v>
      </c>
      <c r="H273" s="173" t="s">
        <v>408</v>
      </c>
      <c r="I273" s="173" t="s">
        <v>243</v>
      </c>
      <c r="J273" s="176" t="s">
        <v>205</v>
      </c>
    </row>
    <row r="274" spans="1:10" s="157" customFormat="1" ht="20.25" customHeight="1" x14ac:dyDescent="0.25">
      <c r="A274" s="169">
        <v>43070</v>
      </c>
      <c r="B274" s="183" t="s">
        <v>196</v>
      </c>
      <c r="C274" s="184">
        <v>311</v>
      </c>
      <c r="D274" s="171">
        <v>330</v>
      </c>
      <c r="E274" s="170" t="s">
        <v>60</v>
      </c>
      <c r="F274" s="172" t="s">
        <v>61</v>
      </c>
      <c r="G274" s="173" t="s">
        <v>374</v>
      </c>
      <c r="H274" s="173" t="s">
        <v>392</v>
      </c>
      <c r="I274" s="173" t="s">
        <v>393</v>
      </c>
      <c r="J274" s="176" t="s">
        <v>205</v>
      </c>
    </row>
    <row r="275" spans="1:10" s="157" customFormat="1" ht="20.25" customHeight="1" x14ac:dyDescent="0.25">
      <c r="A275" s="169">
        <v>43070</v>
      </c>
      <c r="B275" s="183" t="s">
        <v>196</v>
      </c>
      <c r="C275" s="184">
        <v>311</v>
      </c>
      <c r="D275" s="171">
        <v>330</v>
      </c>
      <c r="E275" s="170" t="s">
        <v>60</v>
      </c>
      <c r="F275" s="172" t="s">
        <v>62</v>
      </c>
      <c r="G275" s="173" t="s">
        <v>374</v>
      </c>
      <c r="H275" s="173" t="s">
        <v>392</v>
      </c>
      <c r="I275" s="173" t="s">
        <v>393</v>
      </c>
      <c r="J275" s="176" t="s">
        <v>205</v>
      </c>
    </row>
    <row r="276" spans="1:10" s="157" customFormat="1" ht="20.25" customHeight="1" x14ac:dyDescent="0.25">
      <c r="A276" s="169">
        <v>43070</v>
      </c>
      <c r="B276" s="183" t="s">
        <v>196</v>
      </c>
      <c r="C276" s="184">
        <v>311</v>
      </c>
      <c r="D276" s="171">
        <v>330</v>
      </c>
      <c r="E276" s="170" t="s">
        <v>60</v>
      </c>
      <c r="F276" s="172" t="s">
        <v>63</v>
      </c>
      <c r="G276" s="173" t="s">
        <v>374</v>
      </c>
      <c r="H276" s="173" t="s">
        <v>303</v>
      </c>
      <c r="I276" s="173" t="s">
        <v>243</v>
      </c>
      <c r="J276" s="176" t="s">
        <v>205</v>
      </c>
    </row>
    <row r="277" spans="1:10" s="157" customFormat="1" ht="20.25" customHeight="1" x14ac:dyDescent="0.25">
      <c r="A277" s="169">
        <v>43070</v>
      </c>
      <c r="B277" s="183" t="s">
        <v>196</v>
      </c>
      <c r="C277" s="184">
        <v>312</v>
      </c>
      <c r="D277" s="171">
        <v>331</v>
      </c>
      <c r="E277" s="170" t="s">
        <v>60</v>
      </c>
      <c r="F277" s="172" t="s">
        <v>61</v>
      </c>
      <c r="G277" s="173" t="s">
        <v>300</v>
      </c>
      <c r="H277" s="173" t="s">
        <v>394</v>
      </c>
      <c r="I277" s="173" t="s">
        <v>395</v>
      </c>
      <c r="J277" s="176" t="s">
        <v>205</v>
      </c>
    </row>
    <row r="278" spans="1:10" s="157" customFormat="1" ht="20.25" customHeight="1" x14ac:dyDescent="0.25">
      <c r="A278" s="169">
        <v>43070</v>
      </c>
      <c r="B278" s="183" t="s">
        <v>196</v>
      </c>
      <c r="C278" s="184">
        <v>312</v>
      </c>
      <c r="D278" s="171">
        <v>331</v>
      </c>
      <c r="E278" s="170" t="s">
        <v>60</v>
      </c>
      <c r="F278" s="172" t="s">
        <v>62</v>
      </c>
      <c r="G278" s="173" t="s">
        <v>300</v>
      </c>
      <c r="H278" s="173" t="s">
        <v>394</v>
      </c>
      <c r="I278" s="173" t="s">
        <v>395</v>
      </c>
      <c r="J278" s="176" t="s">
        <v>205</v>
      </c>
    </row>
    <row r="279" spans="1:10" s="157" customFormat="1" ht="20.25" customHeight="1" x14ac:dyDescent="0.25">
      <c r="A279" s="169">
        <v>43070</v>
      </c>
      <c r="B279" s="183" t="s">
        <v>196</v>
      </c>
      <c r="C279" s="184">
        <v>312</v>
      </c>
      <c r="D279" s="171">
        <v>331</v>
      </c>
      <c r="E279" s="170" t="s">
        <v>60</v>
      </c>
      <c r="F279" s="172" t="s">
        <v>63</v>
      </c>
      <c r="G279" s="173" t="s">
        <v>300</v>
      </c>
      <c r="H279" s="173" t="s">
        <v>396</v>
      </c>
      <c r="I279" s="173" t="s">
        <v>397</v>
      </c>
      <c r="J279" s="176" t="s">
        <v>205</v>
      </c>
    </row>
    <row r="280" spans="1:10" s="157" customFormat="1" ht="20.25" customHeight="1" x14ac:dyDescent="0.25">
      <c r="A280" s="169">
        <v>43070</v>
      </c>
      <c r="B280" s="183" t="s">
        <v>196</v>
      </c>
      <c r="C280" s="184">
        <v>312</v>
      </c>
      <c r="D280" s="171">
        <v>331</v>
      </c>
      <c r="E280" s="170" t="s">
        <v>60</v>
      </c>
      <c r="F280" s="172" t="s">
        <v>64</v>
      </c>
      <c r="G280" s="173" t="s">
        <v>300</v>
      </c>
      <c r="H280" s="173" t="s">
        <v>396</v>
      </c>
      <c r="I280" s="173" t="s">
        <v>397</v>
      </c>
      <c r="J280" s="176" t="s">
        <v>205</v>
      </c>
    </row>
    <row r="281" spans="1:10" s="157" customFormat="1" ht="20.25" customHeight="1" x14ac:dyDescent="0.25">
      <c r="A281" s="169">
        <v>43070</v>
      </c>
      <c r="B281" s="183" t="s">
        <v>196</v>
      </c>
      <c r="C281" s="184">
        <v>313</v>
      </c>
      <c r="D281" s="171">
        <v>322</v>
      </c>
      <c r="E281" s="170" t="s">
        <v>27</v>
      </c>
      <c r="F281" s="172" t="s">
        <v>28</v>
      </c>
      <c r="G281" s="173" t="s">
        <v>264</v>
      </c>
      <c r="H281" s="173" t="s">
        <v>433</v>
      </c>
      <c r="I281" s="173" t="s">
        <v>434</v>
      </c>
      <c r="J281" s="176" t="s">
        <v>205</v>
      </c>
    </row>
    <row r="282" spans="1:10" s="157" customFormat="1" ht="20.25" customHeight="1" x14ac:dyDescent="0.25">
      <c r="A282" s="169">
        <v>43070</v>
      </c>
      <c r="B282" s="183" t="s">
        <v>196</v>
      </c>
      <c r="C282" s="184">
        <v>313</v>
      </c>
      <c r="D282" s="171">
        <v>322</v>
      </c>
      <c r="E282" s="170" t="s">
        <v>27</v>
      </c>
      <c r="F282" s="172" t="s">
        <v>29</v>
      </c>
      <c r="G282" s="173" t="s">
        <v>264</v>
      </c>
      <c r="H282" s="173" t="s">
        <v>433</v>
      </c>
      <c r="I282" s="173" t="s">
        <v>434</v>
      </c>
      <c r="J282" s="176" t="s">
        <v>205</v>
      </c>
    </row>
    <row r="283" spans="1:10" s="157" customFormat="1" ht="20.25" customHeight="1" x14ac:dyDescent="0.25">
      <c r="A283" s="169">
        <v>43070</v>
      </c>
      <c r="B283" s="183" t="s">
        <v>196</v>
      </c>
      <c r="C283" s="184">
        <v>313</v>
      </c>
      <c r="D283" s="171">
        <v>322</v>
      </c>
      <c r="E283" s="170" t="s">
        <v>27</v>
      </c>
      <c r="F283" s="172" t="s">
        <v>30</v>
      </c>
      <c r="G283" s="173" t="s">
        <v>264</v>
      </c>
      <c r="H283" s="173" t="s">
        <v>392</v>
      </c>
      <c r="I283" s="173" t="s">
        <v>435</v>
      </c>
      <c r="J283" s="176" t="s">
        <v>205</v>
      </c>
    </row>
    <row r="284" spans="1:10" s="157" customFormat="1" ht="20.25" customHeight="1" x14ac:dyDescent="0.25">
      <c r="A284" s="169">
        <v>43070</v>
      </c>
      <c r="B284" s="183" t="s">
        <v>196</v>
      </c>
      <c r="C284" s="184">
        <v>313</v>
      </c>
      <c r="D284" s="171">
        <v>322</v>
      </c>
      <c r="E284" s="170" t="s">
        <v>27</v>
      </c>
      <c r="F284" s="172" t="s">
        <v>31</v>
      </c>
      <c r="G284" s="173" t="s">
        <v>264</v>
      </c>
      <c r="H284" s="173" t="s">
        <v>392</v>
      </c>
      <c r="I284" s="173" t="s">
        <v>435</v>
      </c>
      <c r="J284" s="176" t="s">
        <v>205</v>
      </c>
    </row>
    <row r="285" spans="1:10" s="157" customFormat="1" ht="20.25" customHeight="1" x14ac:dyDescent="0.25">
      <c r="A285" s="169">
        <v>43070</v>
      </c>
      <c r="B285" s="183" t="s">
        <v>196</v>
      </c>
      <c r="C285" s="184">
        <v>313</v>
      </c>
      <c r="D285" s="171">
        <v>332</v>
      </c>
      <c r="E285" s="170" t="s">
        <v>60</v>
      </c>
      <c r="F285" s="172" t="s">
        <v>61</v>
      </c>
      <c r="G285" s="173" t="s">
        <v>236</v>
      </c>
      <c r="H285" s="173" t="s">
        <v>239</v>
      </c>
      <c r="I285" s="173" t="s">
        <v>240</v>
      </c>
      <c r="J285" s="176" t="s">
        <v>205</v>
      </c>
    </row>
    <row r="286" spans="1:10" s="157" customFormat="1" ht="20.25" customHeight="1" x14ac:dyDescent="0.25">
      <c r="A286" s="169">
        <v>43070</v>
      </c>
      <c r="B286" s="183" t="s">
        <v>196</v>
      </c>
      <c r="C286" s="184">
        <v>313</v>
      </c>
      <c r="D286" s="171">
        <v>332</v>
      </c>
      <c r="E286" s="170" t="s">
        <v>60</v>
      </c>
      <c r="F286" s="172" t="s">
        <v>62</v>
      </c>
      <c r="G286" s="173" t="s">
        <v>236</v>
      </c>
      <c r="H286" s="173" t="s">
        <v>239</v>
      </c>
      <c r="I286" s="173" t="s">
        <v>240</v>
      </c>
      <c r="J286" s="176" t="s">
        <v>205</v>
      </c>
    </row>
    <row r="287" spans="1:10" s="157" customFormat="1" ht="20.25" customHeight="1" x14ac:dyDescent="0.25">
      <c r="A287" s="169">
        <v>43070</v>
      </c>
      <c r="B287" s="183" t="s">
        <v>196</v>
      </c>
      <c r="C287" s="184">
        <v>404</v>
      </c>
      <c r="D287" s="171">
        <v>429</v>
      </c>
      <c r="E287" s="170" t="s">
        <v>27</v>
      </c>
      <c r="F287" s="172" t="s">
        <v>32</v>
      </c>
      <c r="G287" s="173" t="s">
        <v>428</v>
      </c>
      <c r="H287" s="173" t="s">
        <v>408</v>
      </c>
      <c r="I287" s="173" t="s">
        <v>436</v>
      </c>
      <c r="J287" s="176" t="s">
        <v>205</v>
      </c>
    </row>
    <row r="288" spans="1:10" s="157" customFormat="1" ht="20.25" customHeight="1" x14ac:dyDescent="0.25">
      <c r="A288" s="169">
        <v>43070</v>
      </c>
      <c r="B288" s="183" t="s">
        <v>196</v>
      </c>
      <c r="C288" s="184">
        <v>404</v>
      </c>
      <c r="D288" s="171">
        <v>429</v>
      </c>
      <c r="E288" s="170" t="s">
        <v>27</v>
      </c>
      <c r="F288" s="172" t="s">
        <v>59</v>
      </c>
      <c r="G288" s="173" t="s">
        <v>428</v>
      </c>
      <c r="H288" s="173" t="s">
        <v>408</v>
      </c>
      <c r="I288" s="173" t="s">
        <v>436</v>
      </c>
      <c r="J288" s="176" t="s">
        <v>205</v>
      </c>
    </row>
    <row r="289" spans="1:10" s="157" customFormat="1" ht="20.25" customHeight="1" x14ac:dyDescent="0.25">
      <c r="A289" s="169">
        <v>43070</v>
      </c>
      <c r="B289" s="183" t="s">
        <v>196</v>
      </c>
      <c r="C289" s="184">
        <v>404</v>
      </c>
      <c r="D289" s="171">
        <v>431</v>
      </c>
      <c r="E289" s="170" t="s">
        <v>60</v>
      </c>
      <c r="F289" s="172" t="s">
        <v>61</v>
      </c>
      <c r="G289" s="173" t="s">
        <v>255</v>
      </c>
      <c r="H289" s="173" t="s">
        <v>392</v>
      </c>
      <c r="I289" s="173" t="s">
        <v>238</v>
      </c>
      <c r="J289" s="176" t="s">
        <v>205</v>
      </c>
    </row>
    <row r="290" spans="1:10" s="157" customFormat="1" ht="20.25" customHeight="1" x14ac:dyDescent="0.25">
      <c r="A290" s="169">
        <v>43070</v>
      </c>
      <c r="B290" s="183" t="s">
        <v>196</v>
      </c>
      <c r="C290" s="184">
        <v>404</v>
      </c>
      <c r="D290" s="171">
        <v>431</v>
      </c>
      <c r="E290" s="170" t="s">
        <v>60</v>
      </c>
      <c r="F290" s="172" t="s">
        <v>62</v>
      </c>
      <c r="G290" s="173" t="s">
        <v>255</v>
      </c>
      <c r="H290" s="173" t="s">
        <v>392</v>
      </c>
      <c r="I290" s="173" t="s">
        <v>238</v>
      </c>
      <c r="J290" s="176" t="s">
        <v>205</v>
      </c>
    </row>
    <row r="291" spans="1:10" s="157" customFormat="1" ht="20.25" customHeight="1" x14ac:dyDescent="0.25">
      <c r="A291" s="169">
        <v>43070</v>
      </c>
      <c r="B291" s="183" t="s">
        <v>196</v>
      </c>
      <c r="C291" s="184">
        <v>421</v>
      </c>
      <c r="D291" s="171">
        <v>428</v>
      </c>
      <c r="E291" s="170" t="s">
        <v>17</v>
      </c>
      <c r="F291" s="172" t="s">
        <v>57</v>
      </c>
      <c r="G291" s="173" t="s">
        <v>267</v>
      </c>
      <c r="H291" s="173" t="s">
        <v>398</v>
      </c>
      <c r="I291" s="173" t="s">
        <v>355</v>
      </c>
      <c r="J291" s="176" t="s">
        <v>205</v>
      </c>
    </row>
    <row r="292" spans="1:10" s="157" customFormat="1" ht="20.25" customHeight="1" x14ac:dyDescent="0.25">
      <c r="A292" s="169">
        <v>43070</v>
      </c>
      <c r="B292" s="183" t="s">
        <v>196</v>
      </c>
      <c r="C292" s="184">
        <v>421</v>
      </c>
      <c r="D292" s="171">
        <v>428</v>
      </c>
      <c r="E292" s="170" t="s">
        <v>17</v>
      </c>
      <c r="F292" s="172" t="s">
        <v>18</v>
      </c>
      <c r="G292" s="173" t="s">
        <v>267</v>
      </c>
      <c r="H292" s="173" t="s">
        <v>398</v>
      </c>
      <c r="I292" s="173" t="s">
        <v>355</v>
      </c>
      <c r="J292" s="176" t="s">
        <v>205</v>
      </c>
    </row>
    <row r="293" spans="1:10" s="157" customFormat="1" ht="20.25" customHeight="1" x14ac:dyDescent="0.25">
      <c r="A293" s="169">
        <v>43070</v>
      </c>
      <c r="B293" s="183" t="s">
        <v>196</v>
      </c>
      <c r="C293" s="184">
        <v>421</v>
      </c>
      <c r="D293" s="171">
        <v>428</v>
      </c>
      <c r="E293" s="170" t="s">
        <v>17</v>
      </c>
      <c r="F293" s="172" t="s">
        <v>23</v>
      </c>
      <c r="G293" s="173" t="s">
        <v>267</v>
      </c>
      <c r="H293" s="173" t="s">
        <v>398</v>
      </c>
      <c r="I293" s="173" t="s">
        <v>355</v>
      </c>
      <c r="J293" s="176" t="s">
        <v>205</v>
      </c>
    </row>
    <row r="294" spans="1:10" s="157" customFormat="1" ht="20.25" customHeight="1" x14ac:dyDescent="0.25">
      <c r="A294" s="169">
        <v>43070</v>
      </c>
      <c r="B294" s="183" t="s">
        <v>196</v>
      </c>
      <c r="C294" s="184">
        <v>421</v>
      </c>
      <c r="D294" s="171">
        <v>428</v>
      </c>
      <c r="E294" s="170" t="s">
        <v>17</v>
      </c>
      <c r="F294" s="172" t="s">
        <v>24</v>
      </c>
      <c r="G294" s="173" t="s">
        <v>267</v>
      </c>
      <c r="H294" s="173" t="s">
        <v>398</v>
      </c>
      <c r="I294" s="173" t="s">
        <v>355</v>
      </c>
      <c r="J294" s="176" t="s">
        <v>205</v>
      </c>
    </row>
    <row r="295" spans="1:10" s="157" customFormat="1" ht="20.25" customHeight="1" x14ac:dyDescent="0.25">
      <c r="A295" s="169">
        <v>43070</v>
      </c>
      <c r="B295" s="183" t="s">
        <v>196</v>
      </c>
      <c r="C295" s="184">
        <v>423</v>
      </c>
      <c r="D295" s="171">
        <v>323</v>
      </c>
      <c r="E295" s="170" t="s">
        <v>60</v>
      </c>
      <c r="F295" s="172" t="s">
        <v>61</v>
      </c>
      <c r="G295" s="173" t="s">
        <v>402</v>
      </c>
      <c r="H295" s="173" t="s">
        <v>437</v>
      </c>
      <c r="I295" s="173" t="s">
        <v>438</v>
      </c>
      <c r="J295" s="176" t="s">
        <v>205</v>
      </c>
    </row>
    <row r="296" spans="1:10" s="157" customFormat="1" ht="20.25" customHeight="1" x14ac:dyDescent="0.25">
      <c r="A296" s="169">
        <v>43070</v>
      </c>
      <c r="B296" s="183" t="s">
        <v>196</v>
      </c>
      <c r="C296" s="184">
        <v>423</v>
      </c>
      <c r="D296" s="171">
        <v>323</v>
      </c>
      <c r="E296" s="170" t="s">
        <v>60</v>
      </c>
      <c r="F296" s="172" t="s">
        <v>62</v>
      </c>
      <c r="G296" s="173" t="s">
        <v>402</v>
      </c>
      <c r="H296" s="173" t="s">
        <v>437</v>
      </c>
      <c r="I296" s="173" t="s">
        <v>438</v>
      </c>
      <c r="J296" s="176" t="s">
        <v>205</v>
      </c>
    </row>
    <row r="297" spans="1:10" s="157" customFormat="1" ht="20.25" customHeight="1" x14ac:dyDescent="0.25">
      <c r="A297" s="169">
        <v>43070</v>
      </c>
      <c r="B297" s="183" t="s">
        <v>196</v>
      </c>
      <c r="C297" s="184">
        <v>423</v>
      </c>
      <c r="D297" s="171">
        <v>323</v>
      </c>
      <c r="E297" s="170" t="s">
        <v>60</v>
      </c>
      <c r="F297" s="172" t="s">
        <v>63</v>
      </c>
      <c r="G297" s="173" t="s">
        <v>402</v>
      </c>
      <c r="H297" s="173" t="s">
        <v>410</v>
      </c>
      <c r="I297" s="173" t="s">
        <v>411</v>
      </c>
      <c r="J297" s="176" t="s">
        <v>205</v>
      </c>
    </row>
    <row r="298" spans="1:10" s="157" customFormat="1" ht="20.25" customHeight="1" x14ac:dyDescent="0.25">
      <c r="A298" s="169">
        <v>43070</v>
      </c>
      <c r="B298" s="183" t="s">
        <v>196</v>
      </c>
      <c r="C298" s="184">
        <v>423</v>
      </c>
      <c r="D298" s="171">
        <v>323</v>
      </c>
      <c r="E298" s="170" t="s">
        <v>60</v>
      </c>
      <c r="F298" s="172" t="s">
        <v>64</v>
      </c>
      <c r="G298" s="173" t="s">
        <v>402</v>
      </c>
      <c r="H298" s="173" t="s">
        <v>410</v>
      </c>
      <c r="I298" s="173" t="s">
        <v>411</v>
      </c>
      <c r="J298" s="176" t="s">
        <v>205</v>
      </c>
    </row>
    <row r="299" spans="1:10" s="157" customFormat="1" ht="20.25" customHeight="1" x14ac:dyDescent="0.25">
      <c r="A299" s="169">
        <v>43070</v>
      </c>
      <c r="B299" s="183" t="s">
        <v>196</v>
      </c>
      <c r="C299" s="184">
        <v>426</v>
      </c>
      <c r="D299" s="171">
        <v>322</v>
      </c>
      <c r="E299" s="170" t="s">
        <v>27</v>
      </c>
      <c r="F299" s="172" t="s">
        <v>32</v>
      </c>
      <c r="G299" s="173" t="s">
        <v>231</v>
      </c>
      <c r="H299" s="173" t="s">
        <v>261</v>
      </c>
      <c r="I299" s="173" t="s">
        <v>262</v>
      </c>
      <c r="J299" s="176" t="s">
        <v>205</v>
      </c>
    </row>
    <row r="300" spans="1:10" s="157" customFormat="1" ht="20.25" customHeight="1" x14ac:dyDescent="0.25">
      <c r="A300" s="169">
        <v>43070</v>
      </c>
      <c r="B300" s="183" t="s">
        <v>196</v>
      </c>
      <c r="C300" s="184">
        <v>426</v>
      </c>
      <c r="D300" s="171">
        <v>322</v>
      </c>
      <c r="E300" s="170" t="s">
        <v>27</v>
      </c>
      <c r="F300" s="172" t="s">
        <v>59</v>
      </c>
      <c r="G300" s="173" t="s">
        <v>231</v>
      </c>
      <c r="H300" s="173" t="s">
        <v>261</v>
      </c>
      <c r="I300" s="173" t="s">
        <v>262</v>
      </c>
      <c r="J300" s="176" t="s">
        <v>205</v>
      </c>
    </row>
    <row r="301" spans="1:10" s="157" customFormat="1" ht="20.25" customHeight="1" x14ac:dyDescent="0.25">
      <c r="A301" s="169">
        <v>43070</v>
      </c>
      <c r="B301" s="183" t="s">
        <v>196</v>
      </c>
      <c r="C301" s="184">
        <v>426</v>
      </c>
      <c r="D301" s="171">
        <v>325</v>
      </c>
      <c r="E301" s="170" t="s">
        <v>60</v>
      </c>
      <c r="F301" s="172" t="s">
        <v>61</v>
      </c>
      <c r="G301" s="173" t="s">
        <v>403</v>
      </c>
      <c r="H301" s="173" t="s">
        <v>392</v>
      </c>
      <c r="I301" s="173" t="s">
        <v>439</v>
      </c>
      <c r="J301" s="176" t="s">
        <v>205</v>
      </c>
    </row>
    <row r="302" spans="1:10" s="157" customFormat="1" ht="20.25" customHeight="1" x14ac:dyDescent="0.25">
      <c r="A302" s="169">
        <v>43070</v>
      </c>
      <c r="B302" s="183" t="s">
        <v>196</v>
      </c>
      <c r="C302" s="184">
        <v>426</v>
      </c>
      <c r="D302" s="171">
        <v>325</v>
      </c>
      <c r="E302" s="170" t="s">
        <v>60</v>
      </c>
      <c r="F302" s="172" t="s">
        <v>62</v>
      </c>
      <c r="G302" s="173" t="s">
        <v>403</v>
      </c>
      <c r="H302" s="173" t="s">
        <v>392</v>
      </c>
      <c r="I302" s="173" t="s">
        <v>439</v>
      </c>
      <c r="J302" s="176" t="s">
        <v>205</v>
      </c>
    </row>
    <row r="303" spans="1:10" s="157" customFormat="1" ht="20.25" customHeight="1" x14ac:dyDescent="0.25">
      <c r="A303" s="169">
        <v>43070</v>
      </c>
      <c r="B303" s="183" t="s">
        <v>196</v>
      </c>
      <c r="C303" s="184">
        <v>426</v>
      </c>
      <c r="D303" s="171">
        <v>325</v>
      </c>
      <c r="E303" s="170" t="s">
        <v>60</v>
      </c>
      <c r="F303" s="172" t="s">
        <v>63</v>
      </c>
      <c r="G303" s="173" t="s">
        <v>403</v>
      </c>
      <c r="H303" s="173" t="s">
        <v>412</v>
      </c>
      <c r="I303" s="173" t="s">
        <v>413</v>
      </c>
      <c r="J303" s="176" t="s">
        <v>205</v>
      </c>
    </row>
    <row r="304" spans="1:10" s="157" customFormat="1" ht="20.25" customHeight="1" x14ac:dyDescent="0.25">
      <c r="A304" s="169">
        <v>43070</v>
      </c>
      <c r="B304" s="183" t="s">
        <v>196</v>
      </c>
      <c r="C304" s="184">
        <v>426</v>
      </c>
      <c r="D304" s="171">
        <v>325</v>
      </c>
      <c r="E304" s="170" t="s">
        <v>60</v>
      </c>
      <c r="F304" s="172" t="s">
        <v>64</v>
      </c>
      <c r="G304" s="173" t="s">
        <v>403</v>
      </c>
      <c r="H304" s="173" t="s">
        <v>412</v>
      </c>
      <c r="I304" s="173" t="s">
        <v>413</v>
      </c>
      <c r="J304" s="176" t="s">
        <v>205</v>
      </c>
    </row>
    <row r="305" spans="1:10" s="157" customFormat="1" ht="20.25" customHeight="1" x14ac:dyDescent="0.25">
      <c r="A305" s="169">
        <v>43071</v>
      </c>
      <c r="B305" s="183" t="s">
        <v>16</v>
      </c>
      <c r="C305" s="184">
        <v>304</v>
      </c>
      <c r="D305" s="171">
        <v>321</v>
      </c>
      <c r="E305" s="170" t="s">
        <v>27</v>
      </c>
      <c r="F305" s="172" t="s">
        <v>28</v>
      </c>
      <c r="G305" s="173" t="s">
        <v>440</v>
      </c>
      <c r="H305" s="173" t="s">
        <v>441</v>
      </c>
      <c r="I305" s="173" t="s">
        <v>238</v>
      </c>
      <c r="J305" s="176" t="s">
        <v>22</v>
      </c>
    </row>
    <row r="306" spans="1:10" s="157" customFormat="1" ht="20.25" customHeight="1" x14ac:dyDescent="0.25">
      <c r="A306" s="169">
        <v>43071</v>
      </c>
      <c r="B306" s="183" t="s">
        <v>16</v>
      </c>
      <c r="C306" s="184">
        <v>304</v>
      </c>
      <c r="D306" s="171">
        <v>321</v>
      </c>
      <c r="E306" s="170" t="s">
        <v>27</v>
      </c>
      <c r="F306" s="172" t="s">
        <v>29</v>
      </c>
      <c r="G306" s="173" t="s">
        <v>442</v>
      </c>
      <c r="H306" s="173" t="s">
        <v>441</v>
      </c>
      <c r="I306" s="173" t="s">
        <v>238</v>
      </c>
      <c r="J306" s="176" t="s">
        <v>22</v>
      </c>
    </row>
    <row r="307" spans="1:10" s="157" customFormat="1" ht="20.25" customHeight="1" x14ac:dyDescent="0.25">
      <c r="A307" s="169">
        <v>43071</v>
      </c>
      <c r="B307" s="183" t="s">
        <v>16</v>
      </c>
      <c r="C307" s="184">
        <v>304</v>
      </c>
      <c r="D307" s="171">
        <v>321</v>
      </c>
      <c r="E307" s="170" t="s">
        <v>27</v>
      </c>
      <c r="F307" s="172" t="s">
        <v>30</v>
      </c>
      <c r="G307" s="173" t="s">
        <v>442</v>
      </c>
      <c r="H307" s="173" t="s">
        <v>441</v>
      </c>
      <c r="I307" s="173" t="s">
        <v>238</v>
      </c>
      <c r="J307" s="176" t="s">
        <v>22</v>
      </c>
    </row>
    <row r="308" spans="1:10" s="157" customFormat="1" ht="20.25" customHeight="1" x14ac:dyDescent="0.25">
      <c r="A308" s="169">
        <v>43071</v>
      </c>
      <c r="B308" s="183" t="s">
        <v>16</v>
      </c>
      <c r="C308" s="184">
        <v>304</v>
      </c>
      <c r="D308" s="171">
        <v>321</v>
      </c>
      <c r="E308" s="170" t="s">
        <v>27</v>
      </c>
      <c r="F308" s="172" t="s">
        <v>31</v>
      </c>
      <c r="G308" s="173" t="s">
        <v>442</v>
      </c>
      <c r="H308" s="173" t="s">
        <v>441</v>
      </c>
      <c r="I308" s="173" t="s">
        <v>238</v>
      </c>
      <c r="J308" s="176" t="s">
        <v>22</v>
      </c>
    </row>
    <row r="309" spans="1:10" s="157" customFormat="1" ht="20.25" customHeight="1" x14ac:dyDescent="0.25">
      <c r="A309" s="169">
        <v>43071</v>
      </c>
      <c r="B309" s="183" t="s">
        <v>16</v>
      </c>
      <c r="C309" s="184">
        <v>304</v>
      </c>
      <c r="D309" s="171">
        <v>321</v>
      </c>
      <c r="E309" s="170" t="s">
        <v>27</v>
      </c>
      <c r="F309" s="172" t="s">
        <v>32</v>
      </c>
      <c r="G309" s="173" t="s">
        <v>442</v>
      </c>
      <c r="H309" s="173" t="s">
        <v>441</v>
      </c>
      <c r="I309" s="173" t="s">
        <v>238</v>
      </c>
      <c r="J309" s="176" t="s">
        <v>22</v>
      </c>
    </row>
    <row r="310" spans="1:10" s="157" customFormat="1" ht="20.25" customHeight="1" x14ac:dyDescent="0.25">
      <c r="A310" s="169">
        <v>43071</v>
      </c>
      <c r="B310" s="183" t="s">
        <v>16</v>
      </c>
      <c r="C310" s="184">
        <v>305</v>
      </c>
      <c r="D310" s="171">
        <v>321</v>
      </c>
      <c r="E310" s="170" t="s">
        <v>17</v>
      </c>
      <c r="F310" s="172" t="s">
        <v>57</v>
      </c>
      <c r="G310" s="173" t="s">
        <v>278</v>
      </c>
      <c r="H310" s="173" t="s">
        <v>399</v>
      </c>
      <c r="I310" s="173" t="s">
        <v>400</v>
      </c>
      <c r="J310" s="176" t="s">
        <v>205</v>
      </c>
    </row>
    <row r="311" spans="1:10" s="157" customFormat="1" ht="20.25" customHeight="1" x14ac:dyDescent="0.25">
      <c r="A311" s="169">
        <v>43071</v>
      </c>
      <c r="B311" s="183" t="s">
        <v>16</v>
      </c>
      <c r="C311" s="184">
        <v>305</v>
      </c>
      <c r="D311" s="171">
        <v>321</v>
      </c>
      <c r="E311" s="170" t="s">
        <v>17</v>
      </c>
      <c r="F311" s="172" t="s">
        <v>18</v>
      </c>
      <c r="G311" s="173" t="s">
        <v>278</v>
      </c>
      <c r="H311" s="173" t="s">
        <v>401</v>
      </c>
      <c r="I311" s="173" t="s">
        <v>400</v>
      </c>
      <c r="J311" s="176" t="s">
        <v>205</v>
      </c>
    </row>
    <row r="312" spans="1:10" s="157" customFormat="1" ht="20.25" customHeight="1" x14ac:dyDescent="0.25">
      <c r="A312" s="169">
        <v>43071</v>
      </c>
      <c r="B312" s="183" t="s">
        <v>16</v>
      </c>
      <c r="C312" s="184">
        <v>305</v>
      </c>
      <c r="D312" s="171">
        <v>321</v>
      </c>
      <c r="E312" s="170" t="s">
        <v>17</v>
      </c>
      <c r="F312" s="172" t="s">
        <v>23</v>
      </c>
      <c r="G312" s="173" t="s">
        <v>283</v>
      </c>
      <c r="H312" s="173" t="s">
        <v>391</v>
      </c>
      <c r="I312" s="173" t="s">
        <v>238</v>
      </c>
      <c r="J312" s="176" t="s">
        <v>205</v>
      </c>
    </row>
    <row r="313" spans="1:10" s="157" customFormat="1" ht="20.25" customHeight="1" x14ac:dyDescent="0.25">
      <c r="A313" s="169">
        <v>43071</v>
      </c>
      <c r="B313" s="183" t="s">
        <v>16</v>
      </c>
      <c r="C313" s="184">
        <v>305</v>
      </c>
      <c r="D313" s="171">
        <v>321</v>
      </c>
      <c r="E313" s="170" t="s">
        <v>17</v>
      </c>
      <c r="F313" s="172" t="s">
        <v>24</v>
      </c>
      <c r="G313" s="173" t="s">
        <v>283</v>
      </c>
      <c r="H313" s="173" t="s">
        <v>391</v>
      </c>
      <c r="I313" s="173" t="s">
        <v>238</v>
      </c>
      <c r="J313" s="176" t="s">
        <v>205</v>
      </c>
    </row>
    <row r="314" spans="1:10" s="157" customFormat="1" ht="20.25" customHeight="1" x14ac:dyDescent="0.25">
      <c r="A314" s="169">
        <v>43071</v>
      </c>
      <c r="B314" s="183" t="s">
        <v>16</v>
      </c>
      <c r="C314" s="184">
        <v>305</v>
      </c>
      <c r="D314" s="171">
        <v>322</v>
      </c>
      <c r="E314" s="170" t="s">
        <v>27</v>
      </c>
      <c r="F314" s="172" t="s">
        <v>28</v>
      </c>
      <c r="G314" s="173" t="s">
        <v>440</v>
      </c>
      <c r="H314" s="173" t="s">
        <v>441</v>
      </c>
      <c r="I314" s="173" t="s">
        <v>238</v>
      </c>
      <c r="J314" s="176" t="s">
        <v>22</v>
      </c>
    </row>
    <row r="315" spans="1:10" s="157" customFormat="1" ht="20.25" customHeight="1" x14ac:dyDescent="0.25">
      <c r="A315" s="169">
        <v>43071</v>
      </c>
      <c r="B315" s="183" t="s">
        <v>16</v>
      </c>
      <c r="C315" s="184">
        <v>305</v>
      </c>
      <c r="D315" s="171">
        <v>322</v>
      </c>
      <c r="E315" s="170" t="s">
        <v>27</v>
      </c>
      <c r="F315" s="172" t="s">
        <v>29</v>
      </c>
      <c r="G315" s="173" t="s">
        <v>442</v>
      </c>
      <c r="H315" s="173" t="s">
        <v>441</v>
      </c>
      <c r="I315" s="173" t="s">
        <v>238</v>
      </c>
      <c r="J315" s="176" t="s">
        <v>22</v>
      </c>
    </row>
    <row r="316" spans="1:10" s="157" customFormat="1" ht="20.25" customHeight="1" x14ac:dyDescent="0.25">
      <c r="A316" s="169">
        <v>43071</v>
      </c>
      <c r="B316" s="183" t="s">
        <v>16</v>
      </c>
      <c r="C316" s="184">
        <v>305</v>
      </c>
      <c r="D316" s="171">
        <v>322</v>
      </c>
      <c r="E316" s="170" t="s">
        <v>27</v>
      </c>
      <c r="F316" s="172" t="s">
        <v>30</v>
      </c>
      <c r="G316" s="173" t="s">
        <v>442</v>
      </c>
      <c r="H316" s="173" t="s">
        <v>441</v>
      </c>
      <c r="I316" s="173" t="s">
        <v>238</v>
      </c>
      <c r="J316" s="176" t="s">
        <v>22</v>
      </c>
    </row>
    <row r="317" spans="1:10" s="157" customFormat="1" ht="20.25" customHeight="1" x14ac:dyDescent="0.25">
      <c r="A317" s="169">
        <v>43071</v>
      </c>
      <c r="B317" s="183" t="s">
        <v>16</v>
      </c>
      <c r="C317" s="184">
        <v>305</v>
      </c>
      <c r="D317" s="171">
        <v>322</v>
      </c>
      <c r="E317" s="170" t="s">
        <v>27</v>
      </c>
      <c r="F317" s="172" t="s">
        <v>31</v>
      </c>
      <c r="G317" s="173" t="s">
        <v>442</v>
      </c>
      <c r="H317" s="173" t="s">
        <v>441</v>
      </c>
      <c r="I317" s="173" t="s">
        <v>238</v>
      </c>
      <c r="J317" s="176" t="s">
        <v>22</v>
      </c>
    </row>
    <row r="318" spans="1:10" s="157" customFormat="1" ht="20.25" customHeight="1" x14ac:dyDescent="0.25">
      <c r="A318" s="169">
        <v>43071</v>
      </c>
      <c r="B318" s="183" t="s">
        <v>16</v>
      </c>
      <c r="C318" s="184">
        <v>305</v>
      </c>
      <c r="D318" s="171">
        <v>322</v>
      </c>
      <c r="E318" s="170" t="s">
        <v>27</v>
      </c>
      <c r="F318" s="172" t="s">
        <v>32</v>
      </c>
      <c r="G318" s="173" t="s">
        <v>442</v>
      </c>
      <c r="H318" s="173" t="s">
        <v>441</v>
      </c>
      <c r="I318" s="173" t="s">
        <v>238</v>
      </c>
      <c r="J318" s="176" t="s">
        <v>22</v>
      </c>
    </row>
    <row r="319" spans="1:10" s="157" customFormat="1" ht="20.25" customHeight="1" x14ac:dyDescent="0.25">
      <c r="A319" s="169">
        <v>43071</v>
      </c>
      <c r="B319" s="183" t="s">
        <v>16</v>
      </c>
      <c r="C319" s="184">
        <v>306</v>
      </c>
      <c r="D319" s="171">
        <v>323</v>
      </c>
      <c r="E319" s="170" t="s">
        <v>27</v>
      </c>
      <c r="F319" s="172" t="s">
        <v>28</v>
      </c>
      <c r="G319" s="173" t="s">
        <v>440</v>
      </c>
      <c r="H319" s="173" t="s">
        <v>441</v>
      </c>
      <c r="I319" s="173" t="s">
        <v>238</v>
      </c>
      <c r="J319" s="176" t="s">
        <v>22</v>
      </c>
    </row>
    <row r="320" spans="1:10" s="157" customFormat="1" ht="20.25" customHeight="1" x14ac:dyDescent="0.25">
      <c r="A320" s="169">
        <v>43071</v>
      </c>
      <c r="B320" s="183" t="s">
        <v>16</v>
      </c>
      <c r="C320" s="184">
        <v>306</v>
      </c>
      <c r="D320" s="171">
        <v>323</v>
      </c>
      <c r="E320" s="170" t="s">
        <v>27</v>
      </c>
      <c r="F320" s="172" t="s">
        <v>29</v>
      </c>
      <c r="G320" s="173" t="s">
        <v>442</v>
      </c>
      <c r="H320" s="173" t="s">
        <v>441</v>
      </c>
      <c r="I320" s="173" t="s">
        <v>238</v>
      </c>
      <c r="J320" s="176" t="s">
        <v>22</v>
      </c>
    </row>
    <row r="321" spans="1:10" s="157" customFormat="1" ht="20.25" customHeight="1" x14ac:dyDescent="0.25">
      <c r="A321" s="169">
        <v>43071</v>
      </c>
      <c r="B321" s="183" t="s">
        <v>16</v>
      </c>
      <c r="C321" s="184">
        <v>306</v>
      </c>
      <c r="D321" s="171">
        <v>323</v>
      </c>
      <c r="E321" s="170" t="s">
        <v>27</v>
      </c>
      <c r="F321" s="172" t="s">
        <v>30</v>
      </c>
      <c r="G321" s="173" t="s">
        <v>442</v>
      </c>
      <c r="H321" s="173" t="s">
        <v>441</v>
      </c>
      <c r="I321" s="173" t="s">
        <v>238</v>
      </c>
      <c r="J321" s="176" t="s">
        <v>22</v>
      </c>
    </row>
    <row r="322" spans="1:10" s="157" customFormat="1" ht="20.25" customHeight="1" x14ac:dyDescent="0.25">
      <c r="A322" s="169">
        <v>43071</v>
      </c>
      <c r="B322" s="183" t="s">
        <v>16</v>
      </c>
      <c r="C322" s="184">
        <v>306</v>
      </c>
      <c r="D322" s="171">
        <v>323</v>
      </c>
      <c r="E322" s="170" t="s">
        <v>27</v>
      </c>
      <c r="F322" s="172" t="s">
        <v>31</v>
      </c>
      <c r="G322" s="173" t="s">
        <v>442</v>
      </c>
      <c r="H322" s="173" t="s">
        <v>441</v>
      </c>
      <c r="I322" s="173" t="s">
        <v>238</v>
      </c>
      <c r="J322" s="176" t="s">
        <v>22</v>
      </c>
    </row>
    <row r="323" spans="1:10" s="157" customFormat="1" ht="20.25" customHeight="1" x14ac:dyDescent="0.25">
      <c r="A323" s="169">
        <v>43071</v>
      </c>
      <c r="B323" s="183" t="s">
        <v>16</v>
      </c>
      <c r="C323" s="184">
        <v>306</v>
      </c>
      <c r="D323" s="171">
        <v>323</v>
      </c>
      <c r="E323" s="170" t="s">
        <v>27</v>
      </c>
      <c r="F323" s="172" t="s">
        <v>32</v>
      </c>
      <c r="G323" s="173" t="s">
        <v>442</v>
      </c>
      <c r="H323" s="173" t="s">
        <v>441</v>
      </c>
      <c r="I323" s="173" t="s">
        <v>238</v>
      </c>
      <c r="J323" s="176" t="s">
        <v>22</v>
      </c>
    </row>
    <row r="324" spans="1:10" s="157" customFormat="1" ht="20.25" customHeight="1" x14ac:dyDescent="0.25">
      <c r="A324" s="169">
        <v>43071</v>
      </c>
      <c r="B324" s="183" t="s">
        <v>16</v>
      </c>
      <c r="C324" s="184">
        <v>307</v>
      </c>
      <c r="D324" s="171">
        <v>324</v>
      </c>
      <c r="E324" s="170" t="s">
        <v>27</v>
      </c>
      <c r="F324" s="172" t="s">
        <v>28</v>
      </c>
      <c r="G324" s="173" t="s">
        <v>440</v>
      </c>
      <c r="H324" s="173" t="s">
        <v>441</v>
      </c>
      <c r="I324" s="173" t="s">
        <v>238</v>
      </c>
      <c r="J324" s="176" t="s">
        <v>22</v>
      </c>
    </row>
    <row r="325" spans="1:10" s="157" customFormat="1" ht="20.25" customHeight="1" x14ac:dyDescent="0.25">
      <c r="A325" s="169">
        <v>43071</v>
      </c>
      <c r="B325" s="183" t="s">
        <v>16</v>
      </c>
      <c r="C325" s="184">
        <v>307</v>
      </c>
      <c r="D325" s="171">
        <v>324</v>
      </c>
      <c r="E325" s="170" t="s">
        <v>27</v>
      </c>
      <c r="F325" s="172" t="s">
        <v>29</v>
      </c>
      <c r="G325" s="173" t="s">
        <v>442</v>
      </c>
      <c r="H325" s="173" t="s">
        <v>441</v>
      </c>
      <c r="I325" s="173" t="s">
        <v>238</v>
      </c>
      <c r="J325" s="176" t="s">
        <v>22</v>
      </c>
    </row>
    <row r="326" spans="1:10" s="157" customFormat="1" ht="20.25" customHeight="1" x14ac:dyDescent="0.25">
      <c r="A326" s="169">
        <v>43071</v>
      </c>
      <c r="B326" s="183" t="s">
        <v>16</v>
      </c>
      <c r="C326" s="184">
        <v>307</v>
      </c>
      <c r="D326" s="171">
        <v>324</v>
      </c>
      <c r="E326" s="170" t="s">
        <v>27</v>
      </c>
      <c r="F326" s="172" t="s">
        <v>30</v>
      </c>
      <c r="G326" s="173" t="s">
        <v>442</v>
      </c>
      <c r="H326" s="173" t="s">
        <v>441</v>
      </c>
      <c r="I326" s="173" t="s">
        <v>238</v>
      </c>
      <c r="J326" s="176" t="s">
        <v>22</v>
      </c>
    </row>
    <row r="327" spans="1:10" s="157" customFormat="1" ht="20.25" customHeight="1" x14ac:dyDescent="0.25">
      <c r="A327" s="169">
        <v>43071</v>
      </c>
      <c r="B327" s="183" t="s">
        <v>16</v>
      </c>
      <c r="C327" s="184">
        <v>307</v>
      </c>
      <c r="D327" s="171">
        <v>324</v>
      </c>
      <c r="E327" s="170" t="s">
        <v>27</v>
      </c>
      <c r="F327" s="172" t="s">
        <v>31</v>
      </c>
      <c r="G327" s="173" t="s">
        <v>442</v>
      </c>
      <c r="H327" s="173" t="s">
        <v>441</v>
      </c>
      <c r="I327" s="173" t="s">
        <v>238</v>
      </c>
      <c r="J327" s="176" t="s">
        <v>22</v>
      </c>
    </row>
    <row r="328" spans="1:10" s="157" customFormat="1" ht="20.25" customHeight="1" x14ac:dyDescent="0.25">
      <c r="A328" s="169">
        <v>43071</v>
      </c>
      <c r="B328" s="183" t="s">
        <v>16</v>
      </c>
      <c r="C328" s="184">
        <v>307</v>
      </c>
      <c r="D328" s="171">
        <v>324</v>
      </c>
      <c r="E328" s="170" t="s">
        <v>27</v>
      </c>
      <c r="F328" s="172" t="s">
        <v>32</v>
      </c>
      <c r="G328" s="173" t="s">
        <v>442</v>
      </c>
      <c r="H328" s="173" t="s">
        <v>441</v>
      </c>
      <c r="I328" s="173" t="s">
        <v>238</v>
      </c>
      <c r="J328" s="176" t="s">
        <v>22</v>
      </c>
    </row>
    <row r="329" spans="1:10" s="157" customFormat="1" ht="20.25" customHeight="1" x14ac:dyDescent="0.25">
      <c r="A329" s="169">
        <v>43071</v>
      </c>
      <c r="B329" s="183" t="s">
        <v>16</v>
      </c>
      <c r="C329" s="184">
        <v>308</v>
      </c>
      <c r="D329" s="171">
        <v>428</v>
      </c>
      <c r="E329" s="170" t="s">
        <v>17</v>
      </c>
      <c r="F329" s="172" t="s">
        <v>57</v>
      </c>
      <c r="G329" s="173" t="s">
        <v>244</v>
      </c>
      <c r="H329" s="173" t="s">
        <v>373</v>
      </c>
      <c r="I329" s="173" t="s">
        <v>238</v>
      </c>
      <c r="J329" s="176" t="s">
        <v>205</v>
      </c>
    </row>
    <row r="330" spans="1:10" s="157" customFormat="1" ht="20.25" customHeight="1" x14ac:dyDescent="0.25">
      <c r="A330" s="169">
        <v>43071</v>
      </c>
      <c r="B330" s="183" t="s">
        <v>16</v>
      </c>
      <c r="C330" s="184">
        <v>308</v>
      </c>
      <c r="D330" s="171">
        <v>428</v>
      </c>
      <c r="E330" s="170" t="s">
        <v>17</v>
      </c>
      <c r="F330" s="172" t="s">
        <v>18</v>
      </c>
      <c r="G330" s="173" t="s">
        <v>244</v>
      </c>
      <c r="H330" s="173" t="s">
        <v>373</v>
      </c>
      <c r="I330" s="173" t="s">
        <v>238</v>
      </c>
      <c r="J330" s="176" t="s">
        <v>205</v>
      </c>
    </row>
    <row r="331" spans="1:10" s="157" customFormat="1" ht="20.25" customHeight="1" x14ac:dyDescent="0.25">
      <c r="A331" s="169">
        <v>43071</v>
      </c>
      <c r="B331" s="183" t="s">
        <v>16</v>
      </c>
      <c r="C331" s="184">
        <v>308</v>
      </c>
      <c r="D331" s="171">
        <v>428</v>
      </c>
      <c r="E331" s="170" t="s">
        <v>17</v>
      </c>
      <c r="F331" s="172" t="s">
        <v>23</v>
      </c>
      <c r="G331" s="173" t="s">
        <v>244</v>
      </c>
      <c r="H331" s="173" t="s">
        <v>209</v>
      </c>
      <c r="I331" s="173" t="s">
        <v>238</v>
      </c>
      <c r="J331" s="176" t="s">
        <v>205</v>
      </c>
    </row>
    <row r="332" spans="1:10" s="157" customFormat="1" ht="20.25" customHeight="1" x14ac:dyDescent="0.25">
      <c r="A332" s="169">
        <v>43071</v>
      </c>
      <c r="B332" s="183" t="s">
        <v>16</v>
      </c>
      <c r="C332" s="184">
        <v>308</v>
      </c>
      <c r="D332" s="171">
        <v>428</v>
      </c>
      <c r="E332" s="170" t="s">
        <v>17</v>
      </c>
      <c r="F332" s="172" t="s">
        <v>24</v>
      </c>
      <c r="G332" s="173" t="s">
        <v>244</v>
      </c>
      <c r="H332" s="173" t="s">
        <v>209</v>
      </c>
      <c r="I332" s="173" t="s">
        <v>238</v>
      </c>
      <c r="J332" s="176" t="s">
        <v>205</v>
      </c>
    </row>
    <row r="333" spans="1:10" s="157" customFormat="1" ht="20.25" customHeight="1" x14ac:dyDescent="0.25">
      <c r="A333" s="169">
        <v>43071</v>
      </c>
      <c r="B333" s="183" t="s">
        <v>16</v>
      </c>
      <c r="C333" s="184">
        <v>308</v>
      </c>
      <c r="D333" s="171">
        <v>428</v>
      </c>
      <c r="E333" s="170" t="s">
        <v>27</v>
      </c>
      <c r="F333" s="172" t="s">
        <v>28</v>
      </c>
      <c r="G333" s="173" t="s">
        <v>19</v>
      </c>
      <c r="H333" s="173" t="s">
        <v>20</v>
      </c>
      <c r="I333" s="173" t="s">
        <v>21</v>
      </c>
      <c r="J333" s="176" t="s">
        <v>22</v>
      </c>
    </row>
    <row r="334" spans="1:10" s="157" customFormat="1" ht="20.25" customHeight="1" x14ac:dyDescent="0.25">
      <c r="A334" s="169">
        <v>43071</v>
      </c>
      <c r="B334" s="183" t="s">
        <v>16</v>
      </c>
      <c r="C334" s="184">
        <v>308</v>
      </c>
      <c r="D334" s="171">
        <v>428</v>
      </c>
      <c r="E334" s="170" t="s">
        <v>27</v>
      </c>
      <c r="F334" s="172" t="s">
        <v>29</v>
      </c>
      <c r="G334" s="173" t="s">
        <v>19</v>
      </c>
      <c r="H334" s="173" t="s">
        <v>20</v>
      </c>
      <c r="I334" s="173" t="s">
        <v>21</v>
      </c>
      <c r="J334" s="176" t="s">
        <v>22</v>
      </c>
    </row>
    <row r="335" spans="1:10" s="157" customFormat="1" ht="20.25" customHeight="1" x14ac:dyDescent="0.25">
      <c r="A335" s="169">
        <v>43071</v>
      </c>
      <c r="B335" s="183" t="s">
        <v>16</v>
      </c>
      <c r="C335" s="184">
        <v>308</v>
      </c>
      <c r="D335" s="171">
        <v>428</v>
      </c>
      <c r="E335" s="170" t="s">
        <v>27</v>
      </c>
      <c r="F335" s="172" t="s">
        <v>30</v>
      </c>
      <c r="G335" s="173" t="s">
        <v>19</v>
      </c>
      <c r="H335" s="173" t="s">
        <v>20</v>
      </c>
      <c r="I335" s="173" t="s">
        <v>21</v>
      </c>
      <c r="J335" s="176" t="s">
        <v>22</v>
      </c>
    </row>
    <row r="336" spans="1:10" s="157" customFormat="1" ht="20.25" customHeight="1" x14ac:dyDescent="0.25">
      <c r="A336" s="169">
        <v>43071</v>
      </c>
      <c r="B336" s="183" t="s">
        <v>16</v>
      </c>
      <c r="C336" s="184">
        <v>308</v>
      </c>
      <c r="D336" s="171">
        <v>428</v>
      </c>
      <c r="E336" s="170" t="s">
        <v>27</v>
      </c>
      <c r="F336" s="172" t="s">
        <v>31</v>
      </c>
      <c r="G336" s="173" t="s">
        <v>19</v>
      </c>
      <c r="H336" s="173" t="s">
        <v>20</v>
      </c>
      <c r="I336" s="173" t="s">
        <v>21</v>
      </c>
      <c r="J336" s="176" t="s">
        <v>22</v>
      </c>
    </row>
    <row r="337" spans="1:10" s="157" customFormat="1" ht="20.25" customHeight="1" x14ac:dyDescent="0.25">
      <c r="A337" s="169">
        <v>43071</v>
      </c>
      <c r="B337" s="183" t="s">
        <v>16</v>
      </c>
      <c r="C337" s="184">
        <v>308</v>
      </c>
      <c r="D337" s="171">
        <v>428</v>
      </c>
      <c r="E337" s="170" t="s">
        <v>27</v>
      </c>
      <c r="F337" s="172" t="s">
        <v>32</v>
      </c>
      <c r="G337" s="173" t="s">
        <v>19</v>
      </c>
      <c r="H337" s="173" t="s">
        <v>20</v>
      </c>
      <c r="I337" s="173" t="s">
        <v>21</v>
      </c>
      <c r="J337" s="176" t="s">
        <v>22</v>
      </c>
    </row>
    <row r="338" spans="1:10" s="157" customFormat="1" ht="20.25" customHeight="1" x14ac:dyDescent="0.25">
      <c r="A338" s="169">
        <v>43071</v>
      </c>
      <c r="B338" s="183" t="s">
        <v>16</v>
      </c>
      <c r="C338" s="184">
        <v>309</v>
      </c>
      <c r="D338" s="171">
        <v>429</v>
      </c>
      <c r="E338" s="170" t="s">
        <v>17</v>
      </c>
      <c r="F338" s="172" t="s">
        <v>18</v>
      </c>
      <c r="G338" s="173" t="s">
        <v>19</v>
      </c>
      <c r="H338" s="173" t="s">
        <v>20</v>
      </c>
      <c r="I338" s="173" t="s">
        <v>21</v>
      </c>
      <c r="J338" s="176" t="s">
        <v>22</v>
      </c>
    </row>
    <row r="339" spans="1:10" s="157" customFormat="1" ht="20.25" customHeight="1" x14ac:dyDescent="0.25">
      <c r="A339" s="169">
        <v>43071</v>
      </c>
      <c r="B339" s="183" t="s">
        <v>16</v>
      </c>
      <c r="C339" s="184">
        <v>309</v>
      </c>
      <c r="D339" s="171">
        <v>429</v>
      </c>
      <c r="E339" s="170" t="s">
        <v>17</v>
      </c>
      <c r="F339" s="172" t="s">
        <v>23</v>
      </c>
      <c r="G339" s="173" t="s">
        <v>19</v>
      </c>
      <c r="H339" s="173" t="s">
        <v>20</v>
      </c>
      <c r="I339" s="173" t="s">
        <v>21</v>
      </c>
      <c r="J339" s="176" t="s">
        <v>22</v>
      </c>
    </row>
    <row r="340" spans="1:10" s="157" customFormat="1" ht="20.25" customHeight="1" x14ac:dyDescent="0.25">
      <c r="A340" s="169">
        <v>43071</v>
      </c>
      <c r="B340" s="183" t="s">
        <v>16</v>
      </c>
      <c r="C340" s="184">
        <v>309</v>
      </c>
      <c r="D340" s="171">
        <v>429</v>
      </c>
      <c r="E340" s="170" t="s">
        <v>17</v>
      </c>
      <c r="F340" s="172" t="s">
        <v>24</v>
      </c>
      <c r="G340" s="173" t="s">
        <v>19</v>
      </c>
      <c r="H340" s="173" t="s">
        <v>20</v>
      </c>
      <c r="I340" s="173" t="s">
        <v>21</v>
      </c>
      <c r="J340" s="176" t="s">
        <v>22</v>
      </c>
    </row>
    <row r="341" spans="1:10" s="157" customFormat="1" ht="20.25" customHeight="1" x14ac:dyDescent="0.25">
      <c r="A341" s="169">
        <v>43071</v>
      </c>
      <c r="B341" s="183" t="s">
        <v>16</v>
      </c>
      <c r="C341" s="184">
        <v>309</v>
      </c>
      <c r="D341" s="171">
        <v>429</v>
      </c>
      <c r="E341" s="170" t="s">
        <v>17</v>
      </c>
      <c r="F341" s="172" t="s">
        <v>25</v>
      </c>
      <c r="G341" s="173" t="s">
        <v>19</v>
      </c>
      <c r="H341" s="173" t="s">
        <v>20</v>
      </c>
      <c r="I341" s="173" t="s">
        <v>21</v>
      </c>
      <c r="J341" s="176" t="s">
        <v>22</v>
      </c>
    </row>
    <row r="342" spans="1:10" s="157" customFormat="1" ht="20.25" customHeight="1" x14ac:dyDescent="0.25">
      <c r="A342" s="169">
        <v>43071</v>
      </c>
      <c r="B342" s="183" t="s">
        <v>16</v>
      </c>
      <c r="C342" s="184">
        <v>309</v>
      </c>
      <c r="D342" s="171">
        <v>429</v>
      </c>
      <c r="E342" s="170" t="s">
        <v>17</v>
      </c>
      <c r="F342" s="172" t="s">
        <v>26</v>
      </c>
      <c r="G342" s="173" t="s">
        <v>19</v>
      </c>
      <c r="H342" s="173" t="s">
        <v>20</v>
      </c>
      <c r="I342" s="173" t="s">
        <v>21</v>
      </c>
      <c r="J342" s="176" t="s">
        <v>22</v>
      </c>
    </row>
    <row r="343" spans="1:10" s="157" customFormat="1" ht="20.25" customHeight="1" x14ac:dyDescent="0.25">
      <c r="A343" s="169">
        <v>43071</v>
      </c>
      <c r="B343" s="183" t="s">
        <v>16</v>
      </c>
      <c r="C343" s="184">
        <v>309</v>
      </c>
      <c r="D343" s="171">
        <v>429</v>
      </c>
      <c r="E343" s="170" t="s">
        <v>27</v>
      </c>
      <c r="F343" s="172" t="s">
        <v>28</v>
      </c>
      <c r="G343" s="173" t="s">
        <v>19</v>
      </c>
      <c r="H343" s="173" t="s">
        <v>20</v>
      </c>
      <c r="I343" s="173" t="s">
        <v>21</v>
      </c>
      <c r="J343" s="176" t="s">
        <v>22</v>
      </c>
    </row>
    <row r="344" spans="1:10" s="157" customFormat="1" ht="20.25" customHeight="1" x14ac:dyDescent="0.25">
      <c r="A344" s="169">
        <v>43071</v>
      </c>
      <c r="B344" s="183" t="s">
        <v>16</v>
      </c>
      <c r="C344" s="184">
        <v>309</v>
      </c>
      <c r="D344" s="171">
        <v>429</v>
      </c>
      <c r="E344" s="170" t="s">
        <v>27</v>
      </c>
      <c r="F344" s="172" t="s">
        <v>29</v>
      </c>
      <c r="G344" s="173" t="s">
        <v>19</v>
      </c>
      <c r="H344" s="173" t="s">
        <v>20</v>
      </c>
      <c r="I344" s="173" t="s">
        <v>21</v>
      </c>
      <c r="J344" s="176" t="s">
        <v>22</v>
      </c>
    </row>
    <row r="345" spans="1:10" s="157" customFormat="1" ht="20.25" customHeight="1" x14ac:dyDescent="0.25">
      <c r="A345" s="169">
        <v>43071</v>
      </c>
      <c r="B345" s="183" t="s">
        <v>16</v>
      </c>
      <c r="C345" s="184">
        <v>309</v>
      </c>
      <c r="D345" s="171">
        <v>429</v>
      </c>
      <c r="E345" s="170" t="s">
        <v>27</v>
      </c>
      <c r="F345" s="172" t="s">
        <v>30</v>
      </c>
      <c r="G345" s="173" t="s">
        <v>19</v>
      </c>
      <c r="H345" s="173" t="s">
        <v>20</v>
      </c>
      <c r="I345" s="173" t="s">
        <v>21</v>
      </c>
      <c r="J345" s="176" t="s">
        <v>22</v>
      </c>
    </row>
    <row r="346" spans="1:10" s="157" customFormat="1" ht="20.25" customHeight="1" x14ac:dyDescent="0.25">
      <c r="A346" s="169">
        <v>43071</v>
      </c>
      <c r="B346" s="183" t="s">
        <v>16</v>
      </c>
      <c r="C346" s="184">
        <v>309</v>
      </c>
      <c r="D346" s="171">
        <v>429</v>
      </c>
      <c r="E346" s="170" t="s">
        <v>27</v>
      </c>
      <c r="F346" s="172" t="s">
        <v>31</v>
      </c>
      <c r="G346" s="173" t="s">
        <v>19</v>
      </c>
      <c r="H346" s="173" t="s">
        <v>20</v>
      </c>
      <c r="I346" s="173" t="s">
        <v>21</v>
      </c>
      <c r="J346" s="176" t="s">
        <v>22</v>
      </c>
    </row>
    <row r="347" spans="1:10" s="157" customFormat="1" ht="20.25" customHeight="1" x14ac:dyDescent="0.25">
      <c r="A347" s="169">
        <v>43071</v>
      </c>
      <c r="B347" s="183" t="s">
        <v>16</v>
      </c>
      <c r="C347" s="184">
        <v>309</v>
      </c>
      <c r="D347" s="171">
        <v>429</v>
      </c>
      <c r="E347" s="170" t="s">
        <v>27</v>
      </c>
      <c r="F347" s="172" t="s">
        <v>32</v>
      </c>
      <c r="G347" s="173" t="s">
        <v>19</v>
      </c>
      <c r="H347" s="173" t="s">
        <v>20</v>
      </c>
      <c r="I347" s="173" t="s">
        <v>21</v>
      </c>
      <c r="J347" s="176" t="s">
        <v>22</v>
      </c>
    </row>
    <row r="348" spans="1:10" s="157" customFormat="1" ht="20.25" customHeight="1" x14ac:dyDescent="0.25">
      <c r="A348" s="169">
        <v>43071</v>
      </c>
      <c r="B348" s="183" t="s">
        <v>16</v>
      </c>
      <c r="C348" s="184">
        <v>310</v>
      </c>
      <c r="D348" s="171">
        <v>430</v>
      </c>
      <c r="E348" s="170" t="s">
        <v>17</v>
      </c>
      <c r="F348" s="172" t="s">
        <v>18</v>
      </c>
      <c r="G348" s="173" t="s">
        <v>19</v>
      </c>
      <c r="H348" s="173" t="s">
        <v>20</v>
      </c>
      <c r="I348" s="173" t="s">
        <v>21</v>
      </c>
      <c r="J348" s="176" t="s">
        <v>22</v>
      </c>
    </row>
    <row r="349" spans="1:10" s="157" customFormat="1" ht="20.25" customHeight="1" x14ac:dyDescent="0.25">
      <c r="A349" s="169">
        <v>43071</v>
      </c>
      <c r="B349" s="183" t="s">
        <v>16</v>
      </c>
      <c r="C349" s="184">
        <v>310</v>
      </c>
      <c r="D349" s="171">
        <v>430</v>
      </c>
      <c r="E349" s="170" t="s">
        <v>17</v>
      </c>
      <c r="F349" s="172" t="s">
        <v>23</v>
      </c>
      <c r="G349" s="173" t="s">
        <v>19</v>
      </c>
      <c r="H349" s="173" t="s">
        <v>20</v>
      </c>
      <c r="I349" s="173" t="s">
        <v>21</v>
      </c>
      <c r="J349" s="176" t="s">
        <v>22</v>
      </c>
    </row>
    <row r="350" spans="1:10" s="157" customFormat="1" ht="20.25" customHeight="1" x14ac:dyDescent="0.25">
      <c r="A350" s="169">
        <v>43071</v>
      </c>
      <c r="B350" s="183" t="s">
        <v>16</v>
      </c>
      <c r="C350" s="184">
        <v>310</v>
      </c>
      <c r="D350" s="171">
        <v>430</v>
      </c>
      <c r="E350" s="170" t="s">
        <v>17</v>
      </c>
      <c r="F350" s="172" t="s">
        <v>24</v>
      </c>
      <c r="G350" s="173" t="s">
        <v>19</v>
      </c>
      <c r="H350" s="173" t="s">
        <v>20</v>
      </c>
      <c r="I350" s="173" t="s">
        <v>21</v>
      </c>
      <c r="J350" s="176" t="s">
        <v>22</v>
      </c>
    </row>
    <row r="351" spans="1:10" s="157" customFormat="1" ht="20.25" customHeight="1" x14ac:dyDescent="0.25">
      <c r="A351" s="169">
        <v>43071</v>
      </c>
      <c r="B351" s="183" t="s">
        <v>16</v>
      </c>
      <c r="C351" s="184">
        <v>310</v>
      </c>
      <c r="D351" s="171">
        <v>430</v>
      </c>
      <c r="E351" s="170" t="s">
        <v>17</v>
      </c>
      <c r="F351" s="172" t="s">
        <v>25</v>
      </c>
      <c r="G351" s="173" t="s">
        <v>19</v>
      </c>
      <c r="H351" s="173" t="s">
        <v>20</v>
      </c>
      <c r="I351" s="173" t="s">
        <v>21</v>
      </c>
      <c r="J351" s="176" t="s">
        <v>22</v>
      </c>
    </row>
    <row r="352" spans="1:10" s="157" customFormat="1" ht="20.25" customHeight="1" x14ac:dyDescent="0.25">
      <c r="A352" s="169">
        <v>43071</v>
      </c>
      <c r="B352" s="183" t="s">
        <v>16</v>
      </c>
      <c r="C352" s="184">
        <v>310</v>
      </c>
      <c r="D352" s="171">
        <v>430</v>
      </c>
      <c r="E352" s="170" t="s">
        <v>17</v>
      </c>
      <c r="F352" s="172" t="s">
        <v>26</v>
      </c>
      <c r="G352" s="173" t="s">
        <v>19</v>
      </c>
      <c r="H352" s="173" t="s">
        <v>20</v>
      </c>
      <c r="I352" s="173" t="s">
        <v>21</v>
      </c>
      <c r="J352" s="176" t="s">
        <v>22</v>
      </c>
    </row>
    <row r="353" spans="1:10" s="157" customFormat="1" ht="20.25" customHeight="1" x14ac:dyDescent="0.25">
      <c r="A353" s="169">
        <v>43071</v>
      </c>
      <c r="B353" s="183" t="s">
        <v>16</v>
      </c>
      <c r="C353" s="184">
        <v>310</v>
      </c>
      <c r="D353" s="171">
        <v>430</v>
      </c>
      <c r="E353" s="170" t="s">
        <v>27</v>
      </c>
      <c r="F353" s="172" t="s">
        <v>28</v>
      </c>
      <c r="G353" s="173" t="s">
        <v>19</v>
      </c>
      <c r="H353" s="173" t="s">
        <v>20</v>
      </c>
      <c r="I353" s="173" t="s">
        <v>21</v>
      </c>
      <c r="J353" s="176" t="s">
        <v>22</v>
      </c>
    </row>
    <row r="354" spans="1:10" s="157" customFormat="1" ht="20.25" customHeight="1" x14ac:dyDescent="0.25">
      <c r="A354" s="169">
        <v>43071</v>
      </c>
      <c r="B354" s="183" t="s">
        <v>16</v>
      </c>
      <c r="C354" s="184">
        <v>310</v>
      </c>
      <c r="D354" s="171">
        <v>430</v>
      </c>
      <c r="E354" s="170" t="s">
        <v>27</v>
      </c>
      <c r="F354" s="172" t="s">
        <v>29</v>
      </c>
      <c r="G354" s="173" t="s">
        <v>19</v>
      </c>
      <c r="H354" s="173" t="s">
        <v>20</v>
      </c>
      <c r="I354" s="173" t="s">
        <v>21</v>
      </c>
      <c r="J354" s="176" t="s">
        <v>22</v>
      </c>
    </row>
    <row r="355" spans="1:10" s="157" customFormat="1" ht="20.25" customHeight="1" x14ac:dyDescent="0.25">
      <c r="A355" s="169">
        <v>43071</v>
      </c>
      <c r="B355" s="183" t="s">
        <v>16</v>
      </c>
      <c r="C355" s="184">
        <v>310</v>
      </c>
      <c r="D355" s="171">
        <v>430</v>
      </c>
      <c r="E355" s="170" t="s">
        <v>27</v>
      </c>
      <c r="F355" s="172" t="s">
        <v>30</v>
      </c>
      <c r="G355" s="173" t="s">
        <v>19</v>
      </c>
      <c r="H355" s="173" t="s">
        <v>20</v>
      </c>
      <c r="I355" s="173" t="s">
        <v>21</v>
      </c>
      <c r="J355" s="176" t="s">
        <v>22</v>
      </c>
    </row>
    <row r="356" spans="1:10" s="157" customFormat="1" ht="20.25" customHeight="1" x14ac:dyDescent="0.25">
      <c r="A356" s="169">
        <v>43071</v>
      </c>
      <c r="B356" s="183" t="s">
        <v>16</v>
      </c>
      <c r="C356" s="184">
        <v>310</v>
      </c>
      <c r="D356" s="171">
        <v>430</v>
      </c>
      <c r="E356" s="170" t="s">
        <v>27</v>
      </c>
      <c r="F356" s="172" t="s">
        <v>31</v>
      </c>
      <c r="G356" s="173" t="s">
        <v>19</v>
      </c>
      <c r="H356" s="173" t="s">
        <v>20</v>
      </c>
      <c r="I356" s="173" t="s">
        <v>21</v>
      </c>
      <c r="J356" s="176" t="s">
        <v>22</v>
      </c>
    </row>
    <row r="357" spans="1:10" s="157" customFormat="1" ht="20.25" customHeight="1" x14ac:dyDescent="0.25">
      <c r="A357" s="169">
        <v>43071</v>
      </c>
      <c r="B357" s="183" t="s">
        <v>16</v>
      </c>
      <c r="C357" s="184">
        <v>310</v>
      </c>
      <c r="D357" s="171">
        <v>430</v>
      </c>
      <c r="E357" s="170" t="s">
        <v>27</v>
      </c>
      <c r="F357" s="172" t="s">
        <v>32</v>
      </c>
      <c r="G357" s="173" t="s">
        <v>19</v>
      </c>
      <c r="H357" s="173" t="s">
        <v>20</v>
      </c>
      <c r="I357" s="173" t="s">
        <v>21</v>
      </c>
      <c r="J357" s="176" t="s">
        <v>22</v>
      </c>
    </row>
    <row r="358" spans="1:10" s="157" customFormat="1" ht="20.25" customHeight="1" x14ac:dyDescent="0.25">
      <c r="A358" s="169">
        <v>43071</v>
      </c>
      <c r="B358" s="183" t="s">
        <v>16</v>
      </c>
      <c r="C358" s="184">
        <v>311</v>
      </c>
      <c r="D358" s="171">
        <v>431</v>
      </c>
      <c r="E358" s="170" t="s">
        <v>17</v>
      </c>
      <c r="F358" s="172" t="s">
        <v>18</v>
      </c>
      <c r="G358" s="173" t="s">
        <v>19</v>
      </c>
      <c r="H358" s="173" t="s">
        <v>20</v>
      </c>
      <c r="I358" s="173" t="s">
        <v>21</v>
      </c>
      <c r="J358" s="176" t="s">
        <v>22</v>
      </c>
    </row>
    <row r="359" spans="1:10" s="157" customFormat="1" ht="20.25" customHeight="1" x14ac:dyDescent="0.25">
      <c r="A359" s="169">
        <v>43071</v>
      </c>
      <c r="B359" s="183" t="s">
        <v>16</v>
      </c>
      <c r="C359" s="184">
        <v>311</v>
      </c>
      <c r="D359" s="171">
        <v>431</v>
      </c>
      <c r="E359" s="170" t="s">
        <v>17</v>
      </c>
      <c r="F359" s="172" t="s">
        <v>23</v>
      </c>
      <c r="G359" s="173" t="s">
        <v>19</v>
      </c>
      <c r="H359" s="173" t="s">
        <v>20</v>
      </c>
      <c r="I359" s="173" t="s">
        <v>21</v>
      </c>
      <c r="J359" s="176" t="s">
        <v>22</v>
      </c>
    </row>
    <row r="360" spans="1:10" s="157" customFormat="1" ht="20.25" customHeight="1" x14ac:dyDescent="0.25">
      <c r="A360" s="169">
        <v>43071</v>
      </c>
      <c r="B360" s="183" t="s">
        <v>16</v>
      </c>
      <c r="C360" s="184">
        <v>311</v>
      </c>
      <c r="D360" s="171">
        <v>431</v>
      </c>
      <c r="E360" s="170" t="s">
        <v>17</v>
      </c>
      <c r="F360" s="172" t="s">
        <v>24</v>
      </c>
      <c r="G360" s="173" t="s">
        <v>19</v>
      </c>
      <c r="H360" s="173" t="s">
        <v>20</v>
      </c>
      <c r="I360" s="173" t="s">
        <v>21</v>
      </c>
      <c r="J360" s="176" t="s">
        <v>22</v>
      </c>
    </row>
    <row r="361" spans="1:10" s="157" customFormat="1" ht="20.25" customHeight="1" x14ac:dyDescent="0.25">
      <c r="A361" s="169">
        <v>43071</v>
      </c>
      <c r="B361" s="183" t="s">
        <v>16</v>
      </c>
      <c r="C361" s="184">
        <v>311</v>
      </c>
      <c r="D361" s="171">
        <v>431</v>
      </c>
      <c r="E361" s="170" t="s">
        <v>17</v>
      </c>
      <c r="F361" s="172" t="s">
        <v>25</v>
      </c>
      <c r="G361" s="173" t="s">
        <v>19</v>
      </c>
      <c r="H361" s="173" t="s">
        <v>20</v>
      </c>
      <c r="I361" s="173" t="s">
        <v>21</v>
      </c>
      <c r="J361" s="176" t="s">
        <v>22</v>
      </c>
    </row>
    <row r="362" spans="1:10" s="157" customFormat="1" ht="20.25" customHeight="1" x14ac:dyDescent="0.25">
      <c r="A362" s="169">
        <v>43071</v>
      </c>
      <c r="B362" s="183" t="s">
        <v>16</v>
      </c>
      <c r="C362" s="184">
        <v>311</v>
      </c>
      <c r="D362" s="171">
        <v>431</v>
      </c>
      <c r="E362" s="170" t="s">
        <v>17</v>
      </c>
      <c r="F362" s="172" t="s">
        <v>26</v>
      </c>
      <c r="G362" s="173" t="s">
        <v>19</v>
      </c>
      <c r="H362" s="173" t="s">
        <v>20</v>
      </c>
      <c r="I362" s="173" t="s">
        <v>21</v>
      </c>
      <c r="J362" s="176" t="s">
        <v>22</v>
      </c>
    </row>
    <row r="363" spans="1:10" s="157" customFormat="1" ht="20.25" customHeight="1" x14ac:dyDescent="0.25">
      <c r="A363" s="169">
        <v>43071</v>
      </c>
      <c r="B363" s="183" t="s">
        <v>16</v>
      </c>
      <c r="C363" s="184">
        <v>311</v>
      </c>
      <c r="D363" s="171">
        <v>431</v>
      </c>
      <c r="E363" s="170" t="s">
        <v>27</v>
      </c>
      <c r="F363" s="172" t="s">
        <v>28</v>
      </c>
      <c r="G363" s="173" t="s">
        <v>19</v>
      </c>
      <c r="H363" s="173" t="s">
        <v>20</v>
      </c>
      <c r="I363" s="173" t="s">
        <v>21</v>
      </c>
      <c r="J363" s="176" t="s">
        <v>22</v>
      </c>
    </row>
    <row r="364" spans="1:10" s="157" customFormat="1" ht="20.25" customHeight="1" x14ac:dyDescent="0.25">
      <c r="A364" s="169">
        <v>43071</v>
      </c>
      <c r="B364" s="183" t="s">
        <v>16</v>
      </c>
      <c r="C364" s="184">
        <v>311</v>
      </c>
      <c r="D364" s="171">
        <v>431</v>
      </c>
      <c r="E364" s="170" t="s">
        <v>27</v>
      </c>
      <c r="F364" s="172" t="s">
        <v>29</v>
      </c>
      <c r="G364" s="173" t="s">
        <v>19</v>
      </c>
      <c r="H364" s="173" t="s">
        <v>20</v>
      </c>
      <c r="I364" s="173" t="s">
        <v>21</v>
      </c>
      <c r="J364" s="176" t="s">
        <v>22</v>
      </c>
    </row>
    <row r="365" spans="1:10" s="157" customFormat="1" ht="20.25" customHeight="1" x14ac:dyDescent="0.25">
      <c r="A365" s="169">
        <v>43071</v>
      </c>
      <c r="B365" s="183" t="s">
        <v>16</v>
      </c>
      <c r="C365" s="184">
        <v>311</v>
      </c>
      <c r="D365" s="171">
        <v>431</v>
      </c>
      <c r="E365" s="170" t="s">
        <v>27</v>
      </c>
      <c r="F365" s="172" t="s">
        <v>30</v>
      </c>
      <c r="G365" s="173" t="s">
        <v>19</v>
      </c>
      <c r="H365" s="173" t="s">
        <v>20</v>
      </c>
      <c r="I365" s="173" t="s">
        <v>21</v>
      </c>
      <c r="J365" s="176" t="s">
        <v>22</v>
      </c>
    </row>
    <row r="366" spans="1:10" s="157" customFormat="1" ht="20.25" customHeight="1" x14ac:dyDescent="0.25">
      <c r="A366" s="169">
        <v>43071</v>
      </c>
      <c r="B366" s="183" t="s">
        <v>16</v>
      </c>
      <c r="C366" s="184">
        <v>311</v>
      </c>
      <c r="D366" s="171">
        <v>431</v>
      </c>
      <c r="E366" s="170" t="s">
        <v>27</v>
      </c>
      <c r="F366" s="172" t="s">
        <v>31</v>
      </c>
      <c r="G366" s="173" t="s">
        <v>19</v>
      </c>
      <c r="H366" s="173" t="s">
        <v>20</v>
      </c>
      <c r="I366" s="173" t="s">
        <v>21</v>
      </c>
      <c r="J366" s="176" t="s">
        <v>22</v>
      </c>
    </row>
    <row r="367" spans="1:10" s="157" customFormat="1" ht="20.25" customHeight="1" x14ac:dyDescent="0.25">
      <c r="A367" s="169">
        <v>43071</v>
      </c>
      <c r="B367" s="183" t="s">
        <v>16</v>
      </c>
      <c r="C367" s="184">
        <v>311</v>
      </c>
      <c r="D367" s="171">
        <v>431</v>
      </c>
      <c r="E367" s="170" t="s">
        <v>27</v>
      </c>
      <c r="F367" s="172" t="s">
        <v>32</v>
      </c>
      <c r="G367" s="173" t="s">
        <v>19</v>
      </c>
      <c r="H367" s="173" t="s">
        <v>20</v>
      </c>
      <c r="I367" s="173" t="s">
        <v>21</v>
      </c>
      <c r="J367" s="176" t="s">
        <v>22</v>
      </c>
    </row>
    <row r="368" spans="1:10" s="157" customFormat="1" ht="20.25" customHeight="1" x14ac:dyDescent="0.25">
      <c r="A368" s="169">
        <v>43071</v>
      </c>
      <c r="B368" s="183" t="s">
        <v>16</v>
      </c>
      <c r="C368" s="184">
        <v>312</v>
      </c>
      <c r="D368" s="171">
        <v>432</v>
      </c>
      <c r="E368" s="170" t="s">
        <v>17</v>
      </c>
      <c r="F368" s="172" t="s">
        <v>18</v>
      </c>
      <c r="G368" s="173" t="s">
        <v>19</v>
      </c>
      <c r="H368" s="173" t="s">
        <v>20</v>
      </c>
      <c r="I368" s="173" t="s">
        <v>21</v>
      </c>
      <c r="J368" s="176" t="s">
        <v>22</v>
      </c>
    </row>
    <row r="369" spans="1:10" s="157" customFormat="1" ht="20.25" customHeight="1" x14ac:dyDescent="0.25">
      <c r="A369" s="169">
        <v>43071</v>
      </c>
      <c r="B369" s="183" t="s">
        <v>16</v>
      </c>
      <c r="C369" s="184">
        <v>312</v>
      </c>
      <c r="D369" s="171">
        <v>432</v>
      </c>
      <c r="E369" s="170" t="s">
        <v>17</v>
      </c>
      <c r="F369" s="172" t="s">
        <v>23</v>
      </c>
      <c r="G369" s="173" t="s">
        <v>19</v>
      </c>
      <c r="H369" s="173" t="s">
        <v>20</v>
      </c>
      <c r="I369" s="173" t="s">
        <v>21</v>
      </c>
      <c r="J369" s="176" t="s">
        <v>22</v>
      </c>
    </row>
    <row r="370" spans="1:10" s="157" customFormat="1" ht="20.25" customHeight="1" x14ac:dyDescent="0.25">
      <c r="A370" s="169">
        <v>43071</v>
      </c>
      <c r="B370" s="183" t="s">
        <v>16</v>
      </c>
      <c r="C370" s="184">
        <v>312</v>
      </c>
      <c r="D370" s="171">
        <v>432</v>
      </c>
      <c r="E370" s="170" t="s">
        <v>17</v>
      </c>
      <c r="F370" s="172" t="s">
        <v>24</v>
      </c>
      <c r="G370" s="173" t="s">
        <v>19</v>
      </c>
      <c r="H370" s="173" t="s">
        <v>20</v>
      </c>
      <c r="I370" s="173" t="s">
        <v>21</v>
      </c>
      <c r="J370" s="176" t="s">
        <v>22</v>
      </c>
    </row>
    <row r="371" spans="1:10" s="157" customFormat="1" ht="20.25" customHeight="1" x14ac:dyDescent="0.25">
      <c r="A371" s="169">
        <v>43071</v>
      </c>
      <c r="B371" s="183" t="s">
        <v>16</v>
      </c>
      <c r="C371" s="184">
        <v>312</v>
      </c>
      <c r="D371" s="171">
        <v>432</v>
      </c>
      <c r="E371" s="170" t="s">
        <v>17</v>
      </c>
      <c r="F371" s="172" t="s">
        <v>25</v>
      </c>
      <c r="G371" s="173" t="s">
        <v>19</v>
      </c>
      <c r="H371" s="173" t="s">
        <v>20</v>
      </c>
      <c r="I371" s="173" t="s">
        <v>21</v>
      </c>
      <c r="J371" s="176" t="s">
        <v>22</v>
      </c>
    </row>
    <row r="372" spans="1:10" s="157" customFormat="1" ht="20.25" customHeight="1" x14ac:dyDescent="0.25">
      <c r="A372" s="169">
        <v>43071</v>
      </c>
      <c r="B372" s="183" t="s">
        <v>16</v>
      </c>
      <c r="C372" s="184">
        <v>312</v>
      </c>
      <c r="D372" s="171">
        <v>432</v>
      </c>
      <c r="E372" s="170" t="s">
        <v>17</v>
      </c>
      <c r="F372" s="172" t="s">
        <v>26</v>
      </c>
      <c r="G372" s="173" t="s">
        <v>19</v>
      </c>
      <c r="H372" s="173" t="s">
        <v>20</v>
      </c>
      <c r="I372" s="173" t="s">
        <v>21</v>
      </c>
      <c r="J372" s="176" t="s">
        <v>22</v>
      </c>
    </row>
    <row r="373" spans="1:10" s="157" customFormat="1" ht="20.25" customHeight="1" x14ac:dyDescent="0.25">
      <c r="A373" s="169">
        <v>43071</v>
      </c>
      <c r="B373" s="183" t="s">
        <v>16</v>
      </c>
      <c r="C373" s="184">
        <v>312</v>
      </c>
      <c r="D373" s="171">
        <v>432</v>
      </c>
      <c r="E373" s="170" t="s">
        <v>27</v>
      </c>
      <c r="F373" s="172" t="s">
        <v>28</v>
      </c>
      <c r="G373" s="173" t="s">
        <v>19</v>
      </c>
      <c r="H373" s="173" t="s">
        <v>20</v>
      </c>
      <c r="I373" s="173" t="s">
        <v>21</v>
      </c>
      <c r="J373" s="176" t="s">
        <v>22</v>
      </c>
    </row>
    <row r="374" spans="1:10" s="157" customFormat="1" ht="20.25" customHeight="1" x14ac:dyDescent="0.25">
      <c r="A374" s="169">
        <v>43071</v>
      </c>
      <c r="B374" s="183" t="s">
        <v>16</v>
      </c>
      <c r="C374" s="184">
        <v>312</v>
      </c>
      <c r="D374" s="171">
        <v>432</v>
      </c>
      <c r="E374" s="170" t="s">
        <v>27</v>
      </c>
      <c r="F374" s="172" t="s">
        <v>29</v>
      </c>
      <c r="G374" s="173" t="s">
        <v>19</v>
      </c>
      <c r="H374" s="173" t="s">
        <v>20</v>
      </c>
      <c r="I374" s="173" t="s">
        <v>21</v>
      </c>
      <c r="J374" s="176" t="s">
        <v>22</v>
      </c>
    </row>
    <row r="375" spans="1:10" s="157" customFormat="1" ht="20.25" customHeight="1" x14ac:dyDescent="0.25">
      <c r="A375" s="169">
        <v>43071</v>
      </c>
      <c r="B375" s="183" t="s">
        <v>16</v>
      </c>
      <c r="C375" s="184">
        <v>312</v>
      </c>
      <c r="D375" s="171">
        <v>432</v>
      </c>
      <c r="E375" s="170" t="s">
        <v>27</v>
      </c>
      <c r="F375" s="172" t="s">
        <v>30</v>
      </c>
      <c r="G375" s="173" t="s">
        <v>19</v>
      </c>
      <c r="H375" s="173" t="s">
        <v>20</v>
      </c>
      <c r="I375" s="173" t="s">
        <v>21</v>
      </c>
      <c r="J375" s="176" t="s">
        <v>22</v>
      </c>
    </row>
    <row r="376" spans="1:10" s="157" customFormat="1" ht="20.25" customHeight="1" x14ac:dyDescent="0.25">
      <c r="A376" s="169">
        <v>43071</v>
      </c>
      <c r="B376" s="183" t="s">
        <v>16</v>
      </c>
      <c r="C376" s="184">
        <v>312</v>
      </c>
      <c r="D376" s="171">
        <v>432</v>
      </c>
      <c r="E376" s="170" t="s">
        <v>27</v>
      </c>
      <c r="F376" s="172" t="s">
        <v>31</v>
      </c>
      <c r="G376" s="173" t="s">
        <v>19</v>
      </c>
      <c r="H376" s="173" t="s">
        <v>20</v>
      </c>
      <c r="I376" s="173" t="s">
        <v>21</v>
      </c>
      <c r="J376" s="176" t="s">
        <v>22</v>
      </c>
    </row>
    <row r="377" spans="1:10" s="157" customFormat="1" ht="20.25" customHeight="1" x14ac:dyDescent="0.25">
      <c r="A377" s="169">
        <v>43071</v>
      </c>
      <c r="B377" s="183" t="s">
        <v>16</v>
      </c>
      <c r="C377" s="184">
        <v>312</v>
      </c>
      <c r="D377" s="171">
        <v>432</v>
      </c>
      <c r="E377" s="170" t="s">
        <v>27</v>
      </c>
      <c r="F377" s="172" t="s">
        <v>32</v>
      </c>
      <c r="G377" s="173" t="s">
        <v>19</v>
      </c>
      <c r="H377" s="173" t="s">
        <v>20</v>
      </c>
      <c r="I377" s="173" t="s">
        <v>21</v>
      </c>
      <c r="J377" s="176" t="s">
        <v>22</v>
      </c>
    </row>
    <row r="378" spans="1:10" s="157" customFormat="1" ht="20.25" customHeight="1" x14ac:dyDescent="0.25">
      <c r="A378" s="169">
        <v>43071</v>
      </c>
      <c r="B378" s="183" t="s">
        <v>16</v>
      </c>
      <c r="C378" s="184">
        <v>313</v>
      </c>
      <c r="D378" s="171">
        <v>435</v>
      </c>
      <c r="E378" s="170" t="s">
        <v>17</v>
      </c>
      <c r="F378" s="172" t="s">
        <v>18</v>
      </c>
      <c r="G378" s="173" t="s">
        <v>19</v>
      </c>
      <c r="H378" s="173" t="s">
        <v>20</v>
      </c>
      <c r="I378" s="173" t="s">
        <v>21</v>
      </c>
      <c r="J378" s="176" t="s">
        <v>22</v>
      </c>
    </row>
    <row r="379" spans="1:10" s="157" customFormat="1" ht="20.25" customHeight="1" x14ac:dyDescent="0.25">
      <c r="A379" s="169">
        <v>43071</v>
      </c>
      <c r="B379" s="183" t="s">
        <v>16</v>
      </c>
      <c r="C379" s="184">
        <v>313</v>
      </c>
      <c r="D379" s="171">
        <v>435</v>
      </c>
      <c r="E379" s="170" t="s">
        <v>17</v>
      </c>
      <c r="F379" s="172" t="s">
        <v>23</v>
      </c>
      <c r="G379" s="173" t="s">
        <v>19</v>
      </c>
      <c r="H379" s="173" t="s">
        <v>20</v>
      </c>
      <c r="I379" s="173" t="s">
        <v>21</v>
      </c>
      <c r="J379" s="176" t="s">
        <v>22</v>
      </c>
    </row>
    <row r="380" spans="1:10" s="157" customFormat="1" ht="20.25" customHeight="1" x14ac:dyDescent="0.25">
      <c r="A380" s="169">
        <v>43071</v>
      </c>
      <c r="B380" s="183" t="s">
        <v>16</v>
      </c>
      <c r="C380" s="184">
        <v>313</v>
      </c>
      <c r="D380" s="171">
        <v>435</v>
      </c>
      <c r="E380" s="170" t="s">
        <v>17</v>
      </c>
      <c r="F380" s="172" t="s">
        <v>24</v>
      </c>
      <c r="G380" s="173" t="s">
        <v>19</v>
      </c>
      <c r="H380" s="173" t="s">
        <v>20</v>
      </c>
      <c r="I380" s="173" t="s">
        <v>21</v>
      </c>
      <c r="J380" s="176" t="s">
        <v>22</v>
      </c>
    </row>
    <row r="381" spans="1:10" s="157" customFormat="1" ht="20.25" customHeight="1" x14ac:dyDescent="0.25">
      <c r="A381" s="169">
        <v>43071</v>
      </c>
      <c r="B381" s="183" t="s">
        <v>16</v>
      </c>
      <c r="C381" s="184">
        <v>313</v>
      </c>
      <c r="D381" s="171">
        <v>435</v>
      </c>
      <c r="E381" s="170" t="s">
        <v>17</v>
      </c>
      <c r="F381" s="172" t="s">
        <v>25</v>
      </c>
      <c r="G381" s="173" t="s">
        <v>19</v>
      </c>
      <c r="H381" s="173" t="s">
        <v>20</v>
      </c>
      <c r="I381" s="173" t="s">
        <v>21</v>
      </c>
      <c r="J381" s="176" t="s">
        <v>22</v>
      </c>
    </row>
    <row r="382" spans="1:10" s="157" customFormat="1" ht="20.25" customHeight="1" x14ac:dyDescent="0.25">
      <c r="A382" s="169">
        <v>43071</v>
      </c>
      <c r="B382" s="183" t="s">
        <v>16</v>
      </c>
      <c r="C382" s="184">
        <v>313</v>
      </c>
      <c r="D382" s="171">
        <v>435</v>
      </c>
      <c r="E382" s="170" t="s">
        <v>17</v>
      </c>
      <c r="F382" s="172" t="s">
        <v>26</v>
      </c>
      <c r="G382" s="173" t="s">
        <v>19</v>
      </c>
      <c r="H382" s="173" t="s">
        <v>20</v>
      </c>
      <c r="I382" s="173" t="s">
        <v>21</v>
      </c>
      <c r="J382" s="176" t="s">
        <v>22</v>
      </c>
    </row>
    <row r="383" spans="1:10" s="157" customFormat="1" ht="20.25" customHeight="1" x14ac:dyDescent="0.25">
      <c r="A383" s="169">
        <v>43071</v>
      </c>
      <c r="B383" s="183" t="s">
        <v>16</v>
      </c>
      <c r="C383" s="184">
        <v>313</v>
      </c>
      <c r="D383" s="171">
        <v>433</v>
      </c>
      <c r="E383" s="170" t="s">
        <v>27</v>
      </c>
      <c r="F383" s="172" t="s">
        <v>28</v>
      </c>
      <c r="G383" s="173" t="s">
        <v>19</v>
      </c>
      <c r="H383" s="173" t="s">
        <v>20</v>
      </c>
      <c r="I383" s="173" t="s">
        <v>21</v>
      </c>
      <c r="J383" s="176" t="s">
        <v>22</v>
      </c>
    </row>
    <row r="384" spans="1:10" s="157" customFormat="1" ht="20.25" customHeight="1" x14ac:dyDescent="0.25">
      <c r="A384" s="169">
        <v>43071</v>
      </c>
      <c r="B384" s="183" t="s">
        <v>16</v>
      </c>
      <c r="C384" s="184">
        <v>313</v>
      </c>
      <c r="D384" s="171">
        <v>433</v>
      </c>
      <c r="E384" s="170" t="s">
        <v>27</v>
      </c>
      <c r="F384" s="172" t="s">
        <v>29</v>
      </c>
      <c r="G384" s="173" t="s">
        <v>19</v>
      </c>
      <c r="H384" s="173" t="s">
        <v>20</v>
      </c>
      <c r="I384" s="173" t="s">
        <v>21</v>
      </c>
      <c r="J384" s="176" t="s">
        <v>22</v>
      </c>
    </row>
    <row r="385" spans="1:10" s="157" customFormat="1" ht="20.25" customHeight="1" x14ac:dyDescent="0.25">
      <c r="A385" s="169">
        <v>43071</v>
      </c>
      <c r="B385" s="183" t="s">
        <v>16</v>
      </c>
      <c r="C385" s="184">
        <v>313</v>
      </c>
      <c r="D385" s="171">
        <v>433</v>
      </c>
      <c r="E385" s="170" t="s">
        <v>27</v>
      </c>
      <c r="F385" s="172" t="s">
        <v>30</v>
      </c>
      <c r="G385" s="173" t="s">
        <v>19</v>
      </c>
      <c r="H385" s="173" t="s">
        <v>20</v>
      </c>
      <c r="I385" s="173" t="s">
        <v>21</v>
      </c>
      <c r="J385" s="176" t="s">
        <v>22</v>
      </c>
    </row>
    <row r="386" spans="1:10" s="157" customFormat="1" ht="20.25" customHeight="1" x14ac:dyDescent="0.25">
      <c r="A386" s="169">
        <v>43071</v>
      </c>
      <c r="B386" s="183" t="s">
        <v>16</v>
      </c>
      <c r="C386" s="184">
        <v>313</v>
      </c>
      <c r="D386" s="171">
        <v>433</v>
      </c>
      <c r="E386" s="170" t="s">
        <v>27</v>
      </c>
      <c r="F386" s="172" t="s">
        <v>31</v>
      </c>
      <c r="G386" s="173" t="s">
        <v>19</v>
      </c>
      <c r="H386" s="173" t="s">
        <v>20</v>
      </c>
      <c r="I386" s="173" t="s">
        <v>21</v>
      </c>
      <c r="J386" s="176" t="s">
        <v>22</v>
      </c>
    </row>
    <row r="387" spans="1:10" s="157" customFormat="1" ht="20.25" customHeight="1" x14ac:dyDescent="0.25">
      <c r="A387" s="169">
        <v>43071</v>
      </c>
      <c r="B387" s="183" t="s">
        <v>16</v>
      </c>
      <c r="C387" s="184">
        <v>313</v>
      </c>
      <c r="D387" s="171">
        <v>433</v>
      </c>
      <c r="E387" s="170" t="s">
        <v>27</v>
      </c>
      <c r="F387" s="172" t="s">
        <v>32</v>
      </c>
      <c r="G387" s="173" t="s">
        <v>19</v>
      </c>
      <c r="H387" s="173" t="s">
        <v>20</v>
      </c>
      <c r="I387" s="173" t="s">
        <v>21</v>
      </c>
      <c r="J387" s="176" t="s">
        <v>22</v>
      </c>
    </row>
  </sheetData>
  <sheetProtection sheet="1" autoFilter="0"/>
  <autoFilter ref="A7:J387">
    <sortState ref="A60:J309">
      <sortCondition ref="B8:B387"/>
      <sortCondition ref="C8:C387"/>
      <sortCondition ref="D8:D387"/>
      <sortCondition ref="E8:E387" customList="Manhã,Tarde,Noite"/>
    </sortState>
  </autoFilter>
  <sortState ref="A8:J299">
    <sortCondition ref="A8:A299"/>
    <sortCondition ref="B8:B299"/>
    <sortCondition ref="C8:C299"/>
    <sortCondition ref="E8:E299"/>
    <sortCondition ref="F8:F299"/>
  </sortState>
  <mergeCells count="5">
    <mergeCell ref="H2:I2"/>
    <mergeCell ref="A6:J6"/>
    <mergeCell ref="I3:I5"/>
    <mergeCell ref="B2:G3"/>
    <mergeCell ref="B4:G5"/>
  </mergeCells>
  <conditionalFormatting sqref="I8:I21505">
    <cfRule type="expression" dxfId="0" priority="4" stopIfTrue="1">
      <formula>NOT(ISERROR(SEARCH("X ",I8)))</formula>
    </cfRule>
  </conditionalFormatting>
  <pageMargins left="0.31496062992125984" right="0.11811023622047245" top="0.47244094488188981" bottom="0.55118110236220474" header="0.35433070866141736" footer="0.23622047244094491"/>
  <pageSetup paperSize="9" scale="97" firstPageNumber="0" orientation="landscape" useFirstPageNumber="1" verticalDpi="597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3"/>
  <sheetViews>
    <sheetView showGridLines="0" workbookViewId="0">
      <pane xSplit="2" topLeftCell="AX1" activePane="topRight" state="frozen"/>
      <selection pane="topRight" activeCell="N8" sqref="N8"/>
    </sheetView>
  </sheetViews>
  <sheetFormatPr defaultColWidth="9" defaultRowHeight="15" x14ac:dyDescent="0.25"/>
  <cols>
    <col min="1" max="1" width="8.7109375"/>
    <col min="2" max="2" width="12.7109375"/>
    <col min="3" max="29" width="14.140625"/>
    <col min="30" max="36" width="14.140625" style="1"/>
    <col min="37" max="47" width="14.140625"/>
    <col min="48" max="60" width="14.140625" style="1"/>
    <col min="61" max="1025" width="8.7109375"/>
  </cols>
  <sheetData>
    <row r="1" spans="1:60" s="15" customFormat="1" ht="34.5" customHeight="1" x14ac:dyDescent="0.2"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196"/>
      <c r="AN1" s="196"/>
      <c r="AO1" s="196"/>
      <c r="AP1" s="196"/>
      <c r="AQ1" s="196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</row>
    <row r="2" spans="1:60" ht="20.100000000000001" customHeight="1" x14ac:dyDescent="0.25">
      <c r="A2" s="15"/>
      <c r="B2" s="197" t="s">
        <v>33</v>
      </c>
      <c r="C2" s="197"/>
      <c r="D2" s="197"/>
      <c r="E2" s="197"/>
      <c r="F2" s="197"/>
      <c r="G2" s="197"/>
      <c r="H2" s="197"/>
      <c r="I2" s="197"/>
      <c r="J2" s="197"/>
      <c r="K2" s="197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</row>
    <row r="3" spans="1:60" ht="21" customHeight="1" x14ac:dyDescent="0.25">
      <c r="A3" s="15"/>
      <c r="B3" s="198" t="s">
        <v>34</v>
      </c>
      <c r="C3" s="198"/>
      <c r="D3" s="198"/>
      <c r="E3" s="198"/>
      <c r="F3" s="198"/>
      <c r="G3" s="198"/>
      <c r="H3" s="198"/>
      <c r="I3" s="198"/>
      <c r="J3" s="198"/>
      <c r="K3" s="198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</row>
    <row r="4" spans="1:60" ht="14.25" customHeight="1" x14ac:dyDescent="0.25">
      <c r="A4" s="15"/>
      <c r="B4" s="18"/>
      <c r="C4" s="19"/>
      <c r="D4" s="20"/>
      <c r="E4" s="2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</row>
    <row r="5" spans="1:60" ht="6" customHeight="1" x14ac:dyDescent="0.25">
      <c r="A5" s="1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</row>
    <row r="6" spans="1:60" ht="30" customHeight="1" x14ac:dyDescent="0.25">
      <c r="A6" s="199" t="s">
        <v>35</v>
      </c>
      <c r="B6" s="199"/>
      <c r="C6" s="21">
        <v>204</v>
      </c>
      <c r="D6" s="22">
        <v>304</v>
      </c>
      <c r="E6" s="22">
        <v>305</v>
      </c>
      <c r="F6" s="22">
        <v>306</v>
      </c>
      <c r="G6" s="22">
        <v>307</v>
      </c>
      <c r="H6" s="22">
        <v>308</v>
      </c>
      <c r="I6" s="22">
        <v>309</v>
      </c>
      <c r="J6" s="22">
        <v>310</v>
      </c>
      <c r="K6" s="22">
        <v>311</v>
      </c>
      <c r="L6" s="22">
        <v>312</v>
      </c>
      <c r="M6" s="22">
        <v>313</v>
      </c>
      <c r="N6" s="22">
        <v>321</v>
      </c>
      <c r="O6" s="22">
        <v>322</v>
      </c>
      <c r="P6" s="22">
        <v>323</v>
      </c>
      <c r="Q6" s="22">
        <v>324</v>
      </c>
      <c r="R6" s="22">
        <v>325</v>
      </c>
      <c r="S6" s="22">
        <v>326</v>
      </c>
      <c r="T6" s="22">
        <v>327</v>
      </c>
      <c r="U6" s="22">
        <v>328</v>
      </c>
      <c r="V6" s="22">
        <v>329</v>
      </c>
      <c r="W6" s="22">
        <v>330</v>
      </c>
      <c r="X6" s="22">
        <v>331</v>
      </c>
      <c r="Y6" s="22">
        <v>332</v>
      </c>
      <c r="Z6" s="22">
        <v>333</v>
      </c>
      <c r="AA6" s="22">
        <v>404</v>
      </c>
      <c r="AB6" s="22">
        <v>405</v>
      </c>
      <c r="AC6" s="22">
        <v>406</v>
      </c>
      <c r="AD6" s="68" t="s">
        <v>36</v>
      </c>
      <c r="AE6" s="68" t="s">
        <v>37</v>
      </c>
      <c r="AF6" s="68" t="s">
        <v>38</v>
      </c>
      <c r="AG6" s="68" t="s">
        <v>39</v>
      </c>
      <c r="AH6" s="68" t="s">
        <v>40</v>
      </c>
      <c r="AI6" s="68" t="s">
        <v>41</v>
      </c>
      <c r="AJ6" s="68" t="s">
        <v>42</v>
      </c>
      <c r="AK6" s="22">
        <v>421</v>
      </c>
      <c r="AL6" s="22">
        <v>422</v>
      </c>
      <c r="AM6" s="22">
        <v>423</v>
      </c>
      <c r="AN6" s="22">
        <v>425</v>
      </c>
      <c r="AO6" s="22">
        <v>426</v>
      </c>
      <c r="AP6" s="22">
        <v>427</v>
      </c>
      <c r="AQ6" s="22">
        <v>428</v>
      </c>
      <c r="AR6" s="22">
        <v>429</v>
      </c>
      <c r="AS6" s="22">
        <v>431</v>
      </c>
      <c r="AT6" s="22">
        <v>432</v>
      </c>
      <c r="AU6" s="22">
        <v>433</v>
      </c>
      <c r="AV6" s="72" t="s">
        <v>43</v>
      </c>
      <c r="AW6" s="72" t="s">
        <v>44</v>
      </c>
      <c r="AX6" s="72" t="s">
        <v>45</v>
      </c>
      <c r="AY6" s="72" t="s">
        <v>46</v>
      </c>
      <c r="AZ6" s="72" t="s">
        <v>47</v>
      </c>
      <c r="BA6" s="72" t="s">
        <v>48</v>
      </c>
      <c r="BB6" s="72" t="s">
        <v>49</v>
      </c>
      <c r="BC6" s="72" t="s">
        <v>50</v>
      </c>
      <c r="BD6" s="22" t="s">
        <v>51</v>
      </c>
      <c r="BE6" s="22" t="s">
        <v>52</v>
      </c>
      <c r="BF6" s="22" t="s">
        <v>53</v>
      </c>
      <c r="BG6" s="22" t="s">
        <v>54</v>
      </c>
      <c r="BH6" s="77" t="s">
        <v>55</v>
      </c>
    </row>
    <row r="7" spans="1:60" s="16" customFormat="1" ht="21.95" customHeight="1" x14ac:dyDescent="0.25">
      <c r="A7" s="204" t="s">
        <v>17</v>
      </c>
      <c r="B7" s="23" t="s">
        <v>56</v>
      </c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62"/>
      <c r="R7" s="25"/>
      <c r="S7" s="25"/>
      <c r="T7" s="25"/>
      <c r="U7" s="63"/>
      <c r="V7" s="25"/>
      <c r="W7" s="25"/>
      <c r="X7" s="25"/>
      <c r="Y7" s="25"/>
      <c r="Z7" s="63"/>
      <c r="AA7" s="25"/>
      <c r="AB7" s="25"/>
      <c r="AC7" s="25"/>
      <c r="AD7" s="63"/>
      <c r="AE7" s="63"/>
      <c r="AF7" s="63"/>
      <c r="AG7" s="63"/>
      <c r="AH7" s="63"/>
      <c r="AI7" s="63"/>
      <c r="AJ7" s="63"/>
      <c r="AK7" s="25"/>
      <c r="AL7" s="25"/>
      <c r="AM7" s="25"/>
      <c r="AN7" s="25"/>
      <c r="AO7" s="25"/>
      <c r="AP7" s="63"/>
      <c r="AQ7" s="25"/>
      <c r="AR7" s="25"/>
      <c r="AS7" s="25"/>
      <c r="AT7" s="73"/>
      <c r="AU7" s="25"/>
      <c r="AV7" s="63"/>
      <c r="AW7" s="63"/>
      <c r="AX7" s="63"/>
      <c r="AY7" s="63"/>
      <c r="AZ7" s="63"/>
      <c r="BA7" s="63"/>
      <c r="BB7" s="63"/>
      <c r="BC7" s="25"/>
      <c r="BD7" s="25"/>
      <c r="BE7" s="25"/>
      <c r="BF7" s="63"/>
      <c r="BG7" s="63"/>
      <c r="BH7" s="78"/>
    </row>
    <row r="8" spans="1:60" ht="21.95" customHeight="1" x14ac:dyDescent="0.25">
      <c r="A8" s="204"/>
      <c r="B8" s="26" t="s">
        <v>56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64"/>
      <c r="S8" s="28"/>
      <c r="T8" s="28"/>
      <c r="U8" s="57"/>
      <c r="V8" s="28"/>
      <c r="W8" s="28"/>
      <c r="X8" s="28"/>
      <c r="Y8" s="28"/>
      <c r="Z8" s="57"/>
      <c r="AA8" s="28"/>
      <c r="AB8" s="28"/>
      <c r="AC8" s="28"/>
      <c r="AD8" s="57"/>
      <c r="AE8" s="57"/>
      <c r="AF8" s="57"/>
      <c r="AG8" s="57"/>
      <c r="AH8" s="57"/>
      <c r="AI8" s="57"/>
      <c r="AJ8" s="57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57"/>
      <c r="AW8" s="57"/>
      <c r="AX8" s="57"/>
      <c r="AY8" s="57"/>
      <c r="AZ8" s="57"/>
      <c r="BA8" s="57"/>
      <c r="BB8" s="57"/>
      <c r="BC8" s="28"/>
      <c r="BD8" s="28"/>
      <c r="BE8" s="28"/>
      <c r="BF8" s="57"/>
      <c r="BG8" s="57"/>
      <c r="BH8" s="79"/>
    </row>
    <row r="9" spans="1:60" ht="21.95" customHeight="1" x14ac:dyDescent="0.25">
      <c r="A9" s="204"/>
      <c r="B9" s="26" t="s">
        <v>56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62"/>
      <c r="R9" s="64"/>
      <c r="S9" s="28"/>
      <c r="T9" s="28"/>
      <c r="U9" s="57"/>
      <c r="V9" s="28"/>
      <c r="W9" s="28"/>
      <c r="X9" s="28"/>
      <c r="Y9" s="28"/>
      <c r="Z9" s="57"/>
      <c r="AA9" s="28"/>
      <c r="AB9" s="28"/>
      <c r="AC9" s="28"/>
      <c r="AD9" s="57"/>
      <c r="AE9" s="57"/>
      <c r="AF9" s="57"/>
      <c r="AG9" s="57"/>
      <c r="AH9" s="57"/>
      <c r="AI9" s="57"/>
      <c r="AJ9" s="57"/>
      <c r="AK9" s="28"/>
      <c r="AL9" s="28"/>
      <c r="AM9" s="57"/>
      <c r="AN9" s="28"/>
      <c r="AO9" s="28"/>
      <c r="AP9" s="28"/>
      <c r="AQ9" s="28"/>
      <c r="AR9" s="57"/>
      <c r="AS9" s="28"/>
      <c r="AT9" s="28"/>
      <c r="AU9" s="28"/>
      <c r="AV9" s="57"/>
      <c r="AW9" s="57"/>
      <c r="AX9" s="57"/>
      <c r="AY9" s="57"/>
      <c r="AZ9" s="57"/>
      <c r="BA9" s="57"/>
      <c r="BB9" s="57"/>
      <c r="BC9" s="28"/>
      <c r="BD9" s="28"/>
      <c r="BE9" s="28"/>
      <c r="BF9" s="57"/>
      <c r="BG9" s="57"/>
      <c r="BH9" s="79"/>
    </row>
    <row r="10" spans="1:60" ht="21.95" customHeight="1" x14ac:dyDescent="0.25">
      <c r="A10" s="204"/>
      <c r="B10" s="26" t="s">
        <v>56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5"/>
      <c r="R10" s="64"/>
      <c r="S10" s="28"/>
      <c r="T10" s="28"/>
      <c r="U10" s="57"/>
      <c r="V10" s="28"/>
      <c r="W10" s="28"/>
      <c r="X10" s="28"/>
      <c r="Y10" s="28"/>
      <c r="Z10" s="57"/>
      <c r="AA10" s="28"/>
      <c r="AB10" s="28"/>
      <c r="AC10" s="28"/>
      <c r="AD10" s="57"/>
      <c r="AE10" s="57"/>
      <c r="AF10" s="57"/>
      <c r="AG10" s="57"/>
      <c r="AH10" s="57"/>
      <c r="AI10" s="57"/>
      <c r="AJ10" s="57"/>
      <c r="AK10" s="28"/>
      <c r="AL10" s="28"/>
      <c r="AM10" s="57"/>
      <c r="AN10" s="28"/>
      <c r="AO10" s="28"/>
      <c r="AP10" s="28"/>
      <c r="AQ10" s="28"/>
      <c r="AR10" s="57"/>
      <c r="AS10" s="28"/>
      <c r="AT10" s="28"/>
      <c r="AU10" s="28"/>
      <c r="AV10" s="57"/>
      <c r="AW10" s="57"/>
      <c r="AX10" s="57"/>
      <c r="AY10" s="57"/>
      <c r="AZ10" s="57"/>
      <c r="BA10" s="57"/>
      <c r="BB10" s="57"/>
      <c r="BC10" s="28"/>
      <c r="BD10" s="28"/>
      <c r="BE10" s="28"/>
      <c r="BF10" s="57"/>
      <c r="BG10" s="57"/>
      <c r="BH10" s="79"/>
    </row>
    <row r="11" spans="1:60" ht="21.95" customHeight="1" x14ac:dyDescent="0.25">
      <c r="A11" s="204"/>
      <c r="B11" s="26" t="s">
        <v>56</v>
      </c>
      <c r="C11" s="29"/>
      <c r="D11" s="28"/>
      <c r="E11" s="28"/>
      <c r="F11" s="30"/>
      <c r="G11" s="28"/>
      <c r="H11" s="28"/>
      <c r="I11" s="57"/>
      <c r="J11" s="28"/>
      <c r="K11" s="28"/>
      <c r="L11" s="28"/>
      <c r="M11" s="28"/>
      <c r="N11" s="28"/>
      <c r="O11" s="28"/>
      <c r="P11" s="28"/>
      <c r="Q11" s="25"/>
      <c r="R11" s="28"/>
      <c r="S11" s="28"/>
      <c r="T11" s="28"/>
      <c r="U11" s="28"/>
      <c r="V11" s="28"/>
      <c r="W11" s="28"/>
      <c r="X11" s="28"/>
      <c r="Y11" s="28"/>
      <c r="Z11" s="57"/>
      <c r="AA11" s="28"/>
      <c r="AB11" s="28"/>
      <c r="AC11" s="28"/>
      <c r="AD11" s="57"/>
      <c r="AE11" s="57"/>
      <c r="AF11" s="57"/>
      <c r="AG11" s="57"/>
      <c r="AH11" s="57"/>
      <c r="AI11" s="57"/>
      <c r="AJ11" s="57"/>
      <c r="AK11" s="28"/>
      <c r="AL11" s="28"/>
      <c r="AM11" s="57"/>
      <c r="AN11" s="28"/>
      <c r="AO11" s="28"/>
      <c r="AP11" s="28"/>
      <c r="AQ11" s="28"/>
      <c r="AR11" s="28"/>
      <c r="AS11" s="28"/>
      <c r="AT11" s="57"/>
      <c r="AU11" s="57"/>
      <c r="AV11" s="57"/>
      <c r="AW11" s="57"/>
      <c r="AX11" s="57"/>
      <c r="AY11" s="57"/>
      <c r="AZ11" s="57"/>
      <c r="BA11" s="57"/>
      <c r="BB11" s="57"/>
      <c r="BC11" s="28"/>
      <c r="BD11" s="28"/>
      <c r="BE11" s="28"/>
      <c r="BF11" s="57"/>
      <c r="BG11" s="57"/>
      <c r="BH11" s="79"/>
    </row>
    <row r="12" spans="1:60" ht="21.95" customHeight="1" x14ac:dyDescent="0.25">
      <c r="A12" s="204"/>
      <c r="B12" s="31" t="s">
        <v>56</v>
      </c>
      <c r="C12" s="32"/>
      <c r="D12" s="33"/>
      <c r="E12" s="33"/>
      <c r="F12" s="30"/>
      <c r="G12" s="33"/>
      <c r="H12" s="33"/>
      <c r="I12" s="58"/>
      <c r="J12" s="58"/>
      <c r="K12" s="33"/>
      <c r="L12" s="33"/>
      <c r="M12" s="33"/>
      <c r="N12" s="33"/>
      <c r="O12" s="33"/>
      <c r="P12" s="33"/>
      <c r="Q12" s="25"/>
      <c r="R12" s="28"/>
      <c r="S12" s="33"/>
      <c r="T12" s="33"/>
      <c r="U12" s="33"/>
      <c r="V12" s="33"/>
      <c r="W12" s="33"/>
      <c r="X12" s="33"/>
      <c r="Y12" s="33"/>
      <c r="Z12" s="58"/>
      <c r="AA12" s="33"/>
      <c r="AB12" s="33"/>
      <c r="AC12" s="33"/>
      <c r="AD12" s="58"/>
      <c r="AE12" s="58"/>
      <c r="AF12" s="58"/>
      <c r="AG12" s="58"/>
      <c r="AH12" s="58"/>
      <c r="AI12" s="58"/>
      <c r="AJ12" s="58"/>
      <c r="AK12" s="33"/>
      <c r="AL12" s="33"/>
      <c r="AM12" s="58"/>
      <c r="AN12" s="33"/>
      <c r="AO12" s="33"/>
      <c r="AP12" s="40"/>
      <c r="AQ12" s="74"/>
      <c r="AR12" s="33"/>
      <c r="AS12" s="33"/>
      <c r="AT12" s="58"/>
      <c r="AU12" s="58"/>
      <c r="AV12" s="58"/>
      <c r="AW12" s="58"/>
      <c r="AX12" s="58"/>
      <c r="AY12" s="58"/>
      <c r="AZ12" s="58"/>
      <c r="BA12" s="58"/>
      <c r="BB12" s="58"/>
      <c r="BC12" s="33"/>
      <c r="BD12" s="33"/>
      <c r="BE12" s="33"/>
      <c r="BF12" s="58"/>
      <c r="BG12" s="58"/>
      <c r="BH12" s="80"/>
    </row>
    <row r="13" spans="1:60" ht="15.95" customHeight="1" x14ac:dyDescent="0.25">
      <c r="A13" s="204"/>
      <c r="B13" s="34" t="s">
        <v>57</v>
      </c>
      <c r="C13" s="35"/>
      <c r="D13" s="36"/>
      <c r="E13" s="37"/>
      <c r="F13" s="36"/>
      <c r="G13" s="37"/>
      <c r="H13" s="37"/>
      <c r="I13" s="37"/>
      <c r="J13" s="44"/>
      <c r="K13" s="37"/>
      <c r="L13" s="37"/>
      <c r="M13" s="37"/>
      <c r="N13" s="37"/>
      <c r="O13" s="36"/>
      <c r="P13" s="37"/>
      <c r="Q13" s="65"/>
      <c r="R13" s="66"/>
      <c r="S13" s="37"/>
      <c r="T13" s="37"/>
      <c r="U13" s="65"/>
      <c r="V13" s="37"/>
      <c r="W13" s="37"/>
      <c r="X13" s="37"/>
      <c r="Y13" s="37"/>
      <c r="Z13" s="65"/>
      <c r="AA13" s="36"/>
      <c r="AB13" s="37"/>
      <c r="AC13" s="37"/>
      <c r="AD13" s="65"/>
      <c r="AE13" s="65"/>
      <c r="AF13" s="65"/>
      <c r="AG13" s="65"/>
      <c r="AH13" s="65"/>
      <c r="AI13" s="65"/>
      <c r="AJ13" s="65"/>
      <c r="AK13" s="37"/>
      <c r="AL13" s="37"/>
      <c r="AM13" s="37"/>
      <c r="AN13" s="37"/>
      <c r="AO13" s="37"/>
      <c r="AP13" s="65"/>
      <c r="AQ13" s="37"/>
      <c r="AR13" s="37"/>
      <c r="AS13" s="37"/>
      <c r="AT13" s="37"/>
      <c r="AU13" s="37"/>
      <c r="AV13" s="65"/>
      <c r="AW13" s="65"/>
      <c r="AX13" s="65"/>
      <c r="AY13" s="65"/>
      <c r="AZ13" s="65"/>
      <c r="BA13" s="65"/>
      <c r="BB13" s="65"/>
      <c r="BC13" s="37"/>
      <c r="BD13" s="37"/>
      <c r="BE13" s="37"/>
      <c r="BF13" s="65"/>
      <c r="BG13" s="65"/>
      <c r="BH13" s="81"/>
    </row>
    <row r="14" spans="1:60" s="17" customFormat="1" ht="15.95" customHeight="1" x14ac:dyDescent="0.25">
      <c r="A14" s="204"/>
      <c r="B14" s="38" t="s">
        <v>58</v>
      </c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59"/>
      <c r="N14" s="40"/>
      <c r="O14" s="40"/>
      <c r="P14" s="40"/>
      <c r="Q14" s="40"/>
      <c r="R14" s="40"/>
      <c r="S14" s="40"/>
      <c r="T14" s="40"/>
      <c r="U14" s="59"/>
      <c r="V14" s="59"/>
      <c r="W14" s="40"/>
      <c r="X14" s="40"/>
      <c r="Y14" s="40"/>
      <c r="Z14" s="59"/>
      <c r="AA14" s="40"/>
      <c r="AB14" s="40"/>
      <c r="AC14" s="59"/>
      <c r="AD14" s="69"/>
      <c r="AE14" s="69"/>
      <c r="AF14" s="69"/>
      <c r="AG14" s="69"/>
      <c r="AH14" s="69"/>
      <c r="AI14" s="69"/>
      <c r="AJ14" s="69"/>
      <c r="AK14" s="40"/>
      <c r="AL14" s="40"/>
      <c r="AM14" s="59"/>
      <c r="AN14" s="40"/>
      <c r="AO14" s="40"/>
      <c r="AP14" s="59"/>
      <c r="AQ14" s="40"/>
      <c r="AR14" s="40"/>
      <c r="AS14" s="40"/>
      <c r="AT14" s="40"/>
      <c r="AU14" s="59"/>
      <c r="AV14" s="69"/>
      <c r="AW14" s="69"/>
      <c r="AX14" s="69"/>
      <c r="AY14" s="69"/>
      <c r="AZ14" s="69"/>
      <c r="BA14" s="69"/>
      <c r="BB14" s="69"/>
      <c r="BC14" s="59"/>
      <c r="BD14" s="59"/>
      <c r="BE14" s="59"/>
      <c r="BF14" s="59"/>
      <c r="BG14" s="59"/>
      <c r="BH14" s="82"/>
    </row>
    <row r="15" spans="1:60" s="16" customFormat="1" ht="15.95" customHeight="1" x14ac:dyDescent="0.25">
      <c r="A15" s="204"/>
      <c r="B15" s="41" t="s">
        <v>18</v>
      </c>
      <c r="C15" s="42"/>
      <c r="D15" s="43"/>
      <c r="E15" s="44"/>
      <c r="F15" s="43"/>
      <c r="G15" s="44"/>
      <c r="H15" s="44"/>
      <c r="I15" s="44"/>
      <c r="J15" s="44"/>
      <c r="K15" s="44"/>
      <c r="L15" s="44"/>
      <c r="M15" s="44"/>
      <c r="N15" s="37"/>
      <c r="O15" s="43"/>
      <c r="P15" s="44"/>
      <c r="Q15" s="67"/>
      <c r="R15" s="61"/>
      <c r="S15" s="44"/>
      <c r="T15" s="44"/>
      <c r="U15" s="67"/>
      <c r="V15" s="44"/>
      <c r="W15" s="44"/>
      <c r="X15" s="44"/>
      <c r="Y15" s="44"/>
      <c r="Z15" s="67"/>
      <c r="AA15" s="36"/>
      <c r="AB15" s="44"/>
      <c r="AC15" s="44"/>
      <c r="AD15" s="65"/>
      <c r="AE15" s="65"/>
      <c r="AF15" s="65"/>
      <c r="AG15" s="65"/>
      <c r="AH15" s="65"/>
      <c r="AI15" s="65"/>
      <c r="AJ15" s="65"/>
      <c r="AK15" s="44"/>
      <c r="AL15" s="44"/>
      <c r="AM15" s="44"/>
      <c r="AN15" s="44"/>
      <c r="AO15" s="44"/>
      <c r="AP15" s="67"/>
      <c r="AQ15" s="44"/>
      <c r="AR15" s="44"/>
      <c r="AS15" s="44"/>
      <c r="AT15" s="44"/>
      <c r="AU15" s="44"/>
      <c r="AV15" s="65"/>
      <c r="AW15" s="65"/>
      <c r="AX15" s="65"/>
      <c r="AY15" s="65"/>
      <c r="AZ15" s="65"/>
      <c r="BA15" s="65"/>
      <c r="BB15" s="65"/>
      <c r="BC15" s="44"/>
      <c r="BD15" s="44"/>
      <c r="BE15" s="44"/>
      <c r="BF15" s="67"/>
      <c r="BG15" s="67"/>
      <c r="BH15" s="83"/>
    </row>
    <row r="16" spans="1:60" s="17" customFormat="1" ht="15.95" customHeight="1" x14ac:dyDescent="0.25">
      <c r="A16" s="204"/>
      <c r="B16" s="38" t="s">
        <v>58</v>
      </c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59"/>
      <c r="N16" s="40"/>
      <c r="O16" s="40"/>
      <c r="P16" s="40"/>
      <c r="Q16" s="40"/>
      <c r="R16" s="40"/>
      <c r="S16" s="40"/>
      <c r="T16" s="40"/>
      <c r="U16" s="59"/>
      <c r="V16" s="59"/>
      <c r="W16" s="40"/>
      <c r="X16" s="40"/>
      <c r="Y16" s="40"/>
      <c r="Z16" s="59"/>
      <c r="AA16" s="40"/>
      <c r="AB16" s="40"/>
      <c r="AC16" s="59"/>
      <c r="AD16" s="69"/>
      <c r="AE16" s="69"/>
      <c r="AF16" s="69"/>
      <c r="AG16" s="69"/>
      <c r="AH16" s="69"/>
      <c r="AI16" s="69"/>
      <c r="AJ16" s="69"/>
      <c r="AK16" s="40"/>
      <c r="AL16" s="40"/>
      <c r="AM16" s="59"/>
      <c r="AN16" s="40"/>
      <c r="AO16" s="40"/>
      <c r="AP16" s="59"/>
      <c r="AQ16" s="40"/>
      <c r="AR16" s="40"/>
      <c r="AS16" s="40"/>
      <c r="AT16" s="40"/>
      <c r="AU16" s="59"/>
      <c r="AV16" s="69"/>
      <c r="AW16" s="69"/>
      <c r="AX16" s="69"/>
      <c r="AY16" s="69"/>
      <c r="AZ16" s="69"/>
      <c r="BA16" s="69"/>
      <c r="BB16" s="69"/>
      <c r="BC16" s="59"/>
      <c r="BD16" s="59"/>
      <c r="BE16" s="59"/>
      <c r="BF16" s="59"/>
      <c r="BG16" s="59"/>
      <c r="BH16" s="82"/>
    </row>
    <row r="17" spans="1:60" s="16" customFormat="1" ht="15.95" customHeight="1" x14ac:dyDescent="0.25">
      <c r="A17" s="204"/>
      <c r="B17" s="41" t="s">
        <v>23</v>
      </c>
      <c r="C17" s="36"/>
      <c r="D17" s="37"/>
      <c r="E17" s="44"/>
      <c r="F17" s="44"/>
      <c r="G17" s="44"/>
      <c r="H17" s="44"/>
      <c r="I17" s="44"/>
      <c r="J17" s="44"/>
      <c r="K17" s="44"/>
      <c r="L17" s="44"/>
      <c r="M17" s="44"/>
      <c r="N17" s="37"/>
      <c r="O17" s="44"/>
      <c r="P17" s="44"/>
      <c r="Q17" s="37"/>
      <c r="R17" s="61"/>
      <c r="S17" s="44"/>
      <c r="T17" s="44"/>
      <c r="U17" s="67"/>
      <c r="V17" s="44"/>
      <c r="W17" s="44"/>
      <c r="X17" s="44"/>
      <c r="Y17" s="44"/>
      <c r="Z17" s="67"/>
      <c r="AA17" s="44"/>
      <c r="AB17" s="44"/>
      <c r="AC17" s="44"/>
      <c r="AD17" s="65"/>
      <c r="AE17" s="65"/>
      <c r="AF17" s="65"/>
      <c r="AG17" s="65"/>
      <c r="AH17" s="65"/>
      <c r="AI17" s="65"/>
      <c r="AJ17" s="65"/>
      <c r="AK17" s="43"/>
      <c r="AL17" s="44"/>
      <c r="AM17" s="67"/>
      <c r="AN17" s="44"/>
      <c r="AO17" s="44"/>
      <c r="AP17" s="67"/>
      <c r="AQ17" s="44"/>
      <c r="AR17" s="67"/>
      <c r="AS17" s="44"/>
      <c r="AT17" s="44"/>
      <c r="AU17" s="44"/>
      <c r="AV17" s="65"/>
      <c r="AW17" s="65"/>
      <c r="AX17" s="65"/>
      <c r="AY17" s="65"/>
      <c r="AZ17" s="65"/>
      <c r="BA17" s="65"/>
      <c r="BB17" s="65"/>
      <c r="BC17" s="44"/>
      <c r="BD17" s="44"/>
      <c r="BE17" s="44"/>
      <c r="BF17" s="67"/>
      <c r="BG17" s="67"/>
      <c r="BH17" s="83"/>
    </row>
    <row r="18" spans="1:60" s="17" customFormat="1" ht="15.95" customHeight="1" x14ac:dyDescent="0.25">
      <c r="A18" s="204"/>
      <c r="B18" s="38" t="s">
        <v>58</v>
      </c>
      <c r="C18" s="39"/>
      <c r="D18" s="45"/>
      <c r="E18" s="40"/>
      <c r="F18" s="40"/>
      <c r="G18" s="40"/>
      <c r="H18" s="40"/>
      <c r="I18" s="40"/>
      <c r="J18" s="40"/>
      <c r="K18" s="40"/>
      <c r="L18" s="40"/>
      <c r="M18" s="59"/>
      <c r="N18" s="40"/>
      <c r="O18" s="40"/>
      <c r="P18" s="40"/>
      <c r="Q18" s="59"/>
      <c r="R18" s="59"/>
      <c r="S18" s="40"/>
      <c r="T18" s="40"/>
      <c r="U18" s="59"/>
      <c r="V18" s="59"/>
      <c r="W18" s="40"/>
      <c r="X18" s="40"/>
      <c r="Y18" s="40"/>
      <c r="Z18" s="59"/>
      <c r="AA18" s="40"/>
      <c r="AB18" s="40"/>
      <c r="AC18" s="59"/>
      <c r="AD18" s="69"/>
      <c r="AE18" s="69"/>
      <c r="AF18" s="69"/>
      <c r="AG18" s="69"/>
      <c r="AH18" s="69"/>
      <c r="AI18" s="69"/>
      <c r="AJ18" s="69"/>
      <c r="AK18" s="40"/>
      <c r="AL18" s="40"/>
      <c r="AM18" s="59"/>
      <c r="AN18" s="40"/>
      <c r="AO18" s="40"/>
      <c r="AP18" s="59"/>
      <c r="AQ18" s="40"/>
      <c r="AR18" s="40"/>
      <c r="AS18" s="40"/>
      <c r="AT18" s="40"/>
      <c r="AU18" s="59"/>
      <c r="AV18" s="69"/>
      <c r="AW18" s="69"/>
      <c r="AX18" s="69"/>
      <c r="AY18" s="69"/>
      <c r="AZ18" s="69"/>
      <c r="BA18" s="69"/>
      <c r="BB18" s="69"/>
      <c r="BC18" s="59"/>
      <c r="BD18" s="59"/>
      <c r="BE18" s="59"/>
      <c r="BF18" s="59"/>
      <c r="BG18" s="59"/>
      <c r="BH18" s="82"/>
    </row>
    <row r="19" spans="1:60" s="16" customFormat="1" ht="15.95" customHeight="1" x14ac:dyDescent="0.25">
      <c r="A19" s="204"/>
      <c r="B19" s="41" t="s">
        <v>24</v>
      </c>
      <c r="C19" s="36"/>
      <c r="D19" s="37"/>
      <c r="E19" s="44"/>
      <c r="F19" s="44"/>
      <c r="G19" s="44"/>
      <c r="H19" s="44"/>
      <c r="I19" s="44"/>
      <c r="J19" s="37"/>
      <c r="K19" s="44"/>
      <c r="L19" s="44"/>
      <c r="M19" s="44"/>
      <c r="N19" s="37"/>
      <c r="O19" s="44"/>
      <c r="P19" s="44"/>
      <c r="Q19" s="37"/>
      <c r="R19" s="61"/>
      <c r="S19" s="44"/>
      <c r="T19" s="44"/>
      <c r="U19" s="67"/>
      <c r="V19" s="44"/>
      <c r="W19" s="44"/>
      <c r="X19" s="44"/>
      <c r="Y19" s="44"/>
      <c r="Z19" s="67"/>
      <c r="AA19" s="44"/>
      <c r="AB19" s="44"/>
      <c r="AC19" s="44"/>
      <c r="AD19" s="65"/>
      <c r="AE19" s="65"/>
      <c r="AF19" s="65"/>
      <c r="AG19" s="65"/>
      <c r="AH19" s="65"/>
      <c r="AI19" s="65"/>
      <c r="AJ19" s="65"/>
      <c r="AK19" s="43"/>
      <c r="AL19" s="44"/>
      <c r="AM19" s="67"/>
      <c r="AN19" s="44"/>
      <c r="AO19" s="44"/>
      <c r="AP19" s="67"/>
      <c r="AQ19" s="44"/>
      <c r="AR19" s="67"/>
      <c r="AS19" s="44"/>
      <c r="AT19" s="44"/>
      <c r="AU19" s="44"/>
      <c r="AV19" s="65"/>
      <c r="AW19" s="65"/>
      <c r="AX19" s="65"/>
      <c r="AY19" s="65"/>
      <c r="AZ19" s="65"/>
      <c r="BA19" s="65"/>
      <c r="BB19" s="65"/>
      <c r="BC19" s="44"/>
      <c r="BD19" s="44"/>
      <c r="BE19" s="44"/>
      <c r="BF19" s="67"/>
      <c r="BG19" s="67"/>
      <c r="BH19" s="83"/>
    </row>
    <row r="20" spans="1:60" s="17" customFormat="1" ht="15.95" customHeight="1" x14ac:dyDescent="0.25">
      <c r="A20" s="204"/>
      <c r="B20" s="38" t="s">
        <v>58</v>
      </c>
      <c r="C20" s="39"/>
      <c r="D20" s="45"/>
      <c r="E20" s="40"/>
      <c r="F20" s="40"/>
      <c r="G20" s="40"/>
      <c r="H20" s="40"/>
      <c r="I20" s="40"/>
      <c r="J20" s="60"/>
      <c r="K20" s="40"/>
      <c r="L20" s="40"/>
      <c r="M20" s="59"/>
      <c r="N20" s="40"/>
      <c r="O20" s="40"/>
      <c r="P20" s="40"/>
      <c r="Q20" s="59"/>
      <c r="R20" s="59"/>
      <c r="S20" s="40"/>
      <c r="T20" s="40"/>
      <c r="U20" s="59"/>
      <c r="V20" s="59"/>
      <c r="W20" s="40"/>
      <c r="X20" s="40"/>
      <c r="Y20" s="40"/>
      <c r="Z20" s="59"/>
      <c r="AA20" s="40"/>
      <c r="AB20" s="40"/>
      <c r="AC20" s="59"/>
      <c r="AD20" s="69"/>
      <c r="AE20" s="69"/>
      <c r="AF20" s="69"/>
      <c r="AG20" s="69"/>
      <c r="AH20" s="69"/>
      <c r="AI20" s="69"/>
      <c r="AJ20" s="69"/>
      <c r="AK20" s="40"/>
      <c r="AL20" s="40"/>
      <c r="AM20" s="59"/>
      <c r="AN20" s="40"/>
      <c r="AO20" s="40"/>
      <c r="AP20" s="59"/>
      <c r="AQ20" s="40"/>
      <c r="AR20" s="40"/>
      <c r="AS20" s="40"/>
      <c r="AT20" s="40"/>
      <c r="AU20" s="59"/>
      <c r="AV20" s="69"/>
      <c r="AW20" s="69"/>
      <c r="AX20" s="69"/>
      <c r="AY20" s="69"/>
      <c r="AZ20" s="69"/>
      <c r="BA20" s="69"/>
      <c r="BB20" s="69"/>
      <c r="BC20" s="59"/>
      <c r="BD20" s="59"/>
      <c r="BE20" s="59"/>
      <c r="BF20" s="59"/>
      <c r="BG20" s="59"/>
      <c r="BH20" s="82"/>
    </row>
    <row r="21" spans="1:60" s="16" customFormat="1" ht="15.95" customHeight="1" x14ac:dyDescent="0.25">
      <c r="A21" s="204"/>
      <c r="B21" s="41" t="s">
        <v>25</v>
      </c>
      <c r="C21" s="46"/>
      <c r="D21" s="37"/>
      <c r="E21" s="44"/>
      <c r="F21" s="44"/>
      <c r="G21" s="44"/>
      <c r="H21" s="44"/>
      <c r="I21" s="61"/>
      <c r="J21" s="44"/>
      <c r="K21" s="44"/>
      <c r="L21" s="44"/>
      <c r="M21" s="44"/>
      <c r="N21" s="43"/>
      <c r="O21" s="44"/>
      <c r="P21" s="44"/>
      <c r="Q21" s="44"/>
      <c r="R21" s="67"/>
      <c r="S21" s="44"/>
      <c r="T21" s="44"/>
      <c r="U21" s="44"/>
      <c r="V21" s="44"/>
      <c r="W21" s="44"/>
      <c r="X21" s="44"/>
      <c r="Y21" s="44"/>
      <c r="Z21" s="67"/>
      <c r="AA21" s="44"/>
      <c r="AB21" s="61"/>
      <c r="AC21" s="44"/>
      <c r="AD21" s="65"/>
      <c r="AE21" s="65"/>
      <c r="AF21" s="65"/>
      <c r="AG21" s="65"/>
      <c r="AH21" s="65"/>
      <c r="AI21" s="65"/>
      <c r="AJ21" s="65"/>
      <c r="AK21" s="44"/>
      <c r="AL21" s="44"/>
      <c r="AM21" s="67"/>
      <c r="AN21" s="44"/>
      <c r="AO21" s="44"/>
      <c r="AP21" s="67"/>
      <c r="AQ21" s="61"/>
      <c r="AR21" s="44"/>
      <c r="AS21" s="43"/>
      <c r="AT21" s="67"/>
      <c r="AU21" s="67"/>
      <c r="AV21" s="65"/>
      <c r="AW21" s="65"/>
      <c r="AX21" s="65"/>
      <c r="AY21" s="65"/>
      <c r="AZ21" s="65"/>
      <c r="BA21" s="65"/>
      <c r="BB21" s="65"/>
      <c r="BC21" s="44"/>
      <c r="BD21" s="44"/>
      <c r="BE21" s="44"/>
      <c r="BF21" s="67"/>
      <c r="BG21" s="67"/>
      <c r="BH21" s="83"/>
    </row>
    <row r="22" spans="1:60" s="17" customFormat="1" ht="15.95" customHeight="1" x14ac:dyDescent="0.25">
      <c r="A22" s="204"/>
      <c r="B22" s="38" t="s">
        <v>58</v>
      </c>
      <c r="C22" s="39"/>
      <c r="D22" s="45"/>
      <c r="E22" s="40"/>
      <c r="F22" s="40"/>
      <c r="G22" s="40"/>
      <c r="H22" s="40"/>
      <c r="I22" s="40"/>
      <c r="J22" s="60"/>
      <c r="K22" s="40"/>
      <c r="L22" s="40"/>
      <c r="M22" s="59"/>
      <c r="N22" s="40"/>
      <c r="O22" s="40"/>
      <c r="P22" s="40"/>
      <c r="Q22" s="59"/>
      <c r="R22" s="59"/>
      <c r="S22" s="40"/>
      <c r="T22" s="40"/>
      <c r="U22" s="40"/>
      <c r="V22" s="59"/>
      <c r="W22" s="40"/>
      <c r="X22" s="40"/>
      <c r="Y22" s="40"/>
      <c r="Z22" s="59"/>
      <c r="AA22" s="40"/>
      <c r="AB22" s="40"/>
      <c r="AC22" s="59"/>
      <c r="AD22" s="69"/>
      <c r="AE22" s="69"/>
      <c r="AF22" s="69"/>
      <c r="AG22" s="69"/>
      <c r="AH22" s="69"/>
      <c r="AI22" s="69"/>
      <c r="AJ22" s="69"/>
      <c r="AK22" s="40"/>
      <c r="AL22" s="40"/>
      <c r="AM22" s="59"/>
      <c r="AN22" s="40"/>
      <c r="AO22" s="40"/>
      <c r="AP22" s="59"/>
      <c r="AQ22" s="40"/>
      <c r="AR22" s="40"/>
      <c r="AS22" s="59"/>
      <c r="AT22" s="59"/>
      <c r="AU22" s="59"/>
      <c r="AV22" s="69"/>
      <c r="AW22" s="69"/>
      <c r="AX22" s="69"/>
      <c r="AY22" s="69"/>
      <c r="AZ22" s="69"/>
      <c r="BA22" s="69"/>
      <c r="BB22" s="69"/>
      <c r="BC22" s="59"/>
      <c r="BD22" s="59"/>
      <c r="BE22" s="59"/>
      <c r="BF22" s="59"/>
      <c r="BG22" s="59"/>
      <c r="BH22" s="82"/>
    </row>
    <row r="23" spans="1:60" s="16" customFormat="1" ht="15.95" customHeight="1" x14ac:dyDescent="0.25">
      <c r="A23" s="204"/>
      <c r="B23" s="41" t="s">
        <v>26</v>
      </c>
      <c r="C23" s="46"/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3"/>
      <c r="O23" s="44"/>
      <c r="P23" s="44"/>
      <c r="Q23" s="44"/>
      <c r="R23" s="67"/>
      <c r="S23" s="44"/>
      <c r="T23" s="44"/>
      <c r="U23" s="44"/>
      <c r="V23" s="44"/>
      <c r="W23" s="44"/>
      <c r="X23" s="44"/>
      <c r="Y23" s="44"/>
      <c r="Z23" s="67"/>
      <c r="AA23" s="44"/>
      <c r="AB23" s="61"/>
      <c r="AC23" s="44"/>
      <c r="AD23" s="65"/>
      <c r="AE23" s="65"/>
      <c r="AF23" s="65"/>
      <c r="AG23" s="65"/>
      <c r="AH23" s="65"/>
      <c r="AI23" s="65"/>
      <c r="AJ23" s="65"/>
      <c r="AK23" s="44"/>
      <c r="AL23" s="44"/>
      <c r="AM23" s="67"/>
      <c r="AN23" s="44"/>
      <c r="AO23" s="44"/>
      <c r="AP23" s="67"/>
      <c r="AQ23" s="61"/>
      <c r="AR23" s="44"/>
      <c r="AS23" s="43"/>
      <c r="AT23" s="67"/>
      <c r="AU23" s="67"/>
      <c r="AV23" s="65"/>
      <c r="AW23" s="65"/>
      <c r="AX23" s="65"/>
      <c r="AY23" s="65"/>
      <c r="AZ23" s="65"/>
      <c r="BA23" s="65"/>
      <c r="BB23" s="65"/>
      <c r="BC23" s="44"/>
      <c r="BD23" s="44"/>
      <c r="BE23" s="44"/>
      <c r="BF23" s="67"/>
      <c r="BG23" s="67"/>
      <c r="BH23" s="83"/>
    </row>
    <row r="24" spans="1:60" s="17" customFormat="1" ht="15.95" customHeight="1" x14ac:dyDescent="0.25">
      <c r="A24" s="204"/>
      <c r="B24" s="38" t="s">
        <v>58</v>
      </c>
      <c r="C24" s="39"/>
      <c r="D24" s="47"/>
      <c r="E24" s="40"/>
      <c r="F24" s="40"/>
      <c r="G24" s="40"/>
      <c r="H24" s="40"/>
      <c r="I24" s="40"/>
      <c r="J24" s="40"/>
      <c r="K24" s="40"/>
      <c r="L24" s="40"/>
      <c r="M24" s="59"/>
      <c r="N24" s="40"/>
      <c r="O24" s="40"/>
      <c r="P24" s="40"/>
      <c r="Q24" s="59"/>
      <c r="R24" s="59"/>
      <c r="S24" s="40"/>
      <c r="T24" s="40"/>
      <c r="U24" s="40"/>
      <c r="V24" s="59"/>
      <c r="W24" s="40"/>
      <c r="X24" s="40"/>
      <c r="Y24" s="40"/>
      <c r="Z24" s="59"/>
      <c r="AA24" s="40"/>
      <c r="AB24" s="40"/>
      <c r="AC24" s="59"/>
      <c r="AD24" s="70"/>
      <c r="AE24" s="70"/>
      <c r="AF24" s="70"/>
      <c r="AG24" s="70"/>
      <c r="AH24" s="70"/>
      <c r="AI24" s="70"/>
      <c r="AJ24" s="70"/>
      <c r="AK24" s="40"/>
      <c r="AL24" s="40"/>
      <c r="AM24" s="59"/>
      <c r="AN24" s="40"/>
      <c r="AO24" s="40"/>
      <c r="AP24" s="59"/>
      <c r="AQ24" s="40"/>
      <c r="AR24" s="40"/>
      <c r="AS24" s="59"/>
      <c r="AT24" s="59"/>
      <c r="AU24" s="59"/>
      <c r="AV24" s="70"/>
      <c r="AW24" s="70"/>
      <c r="AX24" s="70"/>
      <c r="AY24" s="70"/>
      <c r="AZ24" s="70"/>
      <c r="BA24" s="70"/>
      <c r="BB24" s="70"/>
      <c r="BC24" s="59"/>
      <c r="BD24" s="59"/>
      <c r="BE24" s="59"/>
      <c r="BF24" s="59"/>
      <c r="BG24" s="59"/>
      <c r="BH24" s="82"/>
    </row>
    <row r="25" spans="1:60" s="15" customFormat="1" ht="30" customHeight="1" x14ac:dyDescent="0.2">
      <c r="A25" s="48" t="s">
        <v>35</v>
      </c>
      <c r="B25" s="49"/>
      <c r="C25" s="21">
        <v>204</v>
      </c>
      <c r="D25" s="22">
        <v>304</v>
      </c>
      <c r="E25" s="22">
        <v>305</v>
      </c>
      <c r="F25" s="22">
        <v>306</v>
      </c>
      <c r="G25" s="22">
        <v>307</v>
      </c>
      <c r="H25" s="22">
        <v>308</v>
      </c>
      <c r="I25" s="22">
        <v>309</v>
      </c>
      <c r="J25" s="22">
        <v>310</v>
      </c>
      <c r="K25" s="22">
        <v>311</v>
      </c>
      <c r="L25" s="22">
        <v>312</v>
      </c>
      <c r="M25" s="22">
        <v>313</v>
      </c>
      <c r="N25" s="22">
        <v>321</v>
      </c>
      <c r="O25" s="22">
        <v>322</v>
      </c>
      <c r="P25" s="22">
        <v>323</v>
      </c>
      <c r="Q25" s="22">
        <v>324</v>
      </c>
      <c r="R25" s="22">
        <v>325</v>
      </c>
      <c r="S25" s="22">
        <v>326</v>
      </c>
      <c r="T25" s="22">
        <v>327</v>
      </c>
      <c r="U25" s="22">
        <v>328</v>
      </c>
      <c r="V25" s="22">
        <v>329</v>
      </c>
      <c r="W25" s="22">
        <v>330</v>
      </c>
      <c r="X25" s="22">
        <v>331</v>
      </c>
      <c r="Y25" s="22">
        <v>332</v>
      </c>
      <c r="Z25" s="22">
        <v>333</v>
      </c>
      <c r="AA25" s="22">
        <v>404</v>
      </c>
      <c r="AB25" s="22">
        <v>405</v>
      </c>
      <c r="AC25" s="22">
        <v>406</v>
      </c>
      <c r="AD25" s="68" t="s">
        <v>36</v>
      </c>
      <c r="AE25" s="68" t="s">
        <v>37</v>
      </c>
      <c r="AF25" s="68" t="s">
        <v>38</v>
      </c>
      <c r="AG25" s="68" t="s">
        <v>39</v>
      </c>
      <c r="AH25" s="68" t="s">
        <v>40</v>
      </c>
      <c r="AI25" s="68" t="s">
        <v>41</v>
      </c>
      <c r="AJ25" s="68" t="s">
        <v>42</v>
      </c>
      <c r="AK25" s="22">
        <v>421</v>
      </c>
      <c r="AL25" s="22">
        <v>422</v>
      </c>
      <c r="AM25" s="22">
        <v>423</v>
      </c>
      <c r="AN25" s="22">
        <v>425</v>
      </c>
      <c r="AO25" s="22">
        <v>426</v>
      </c>
      <c r="AP25" s="22">
        <v>427</v>
      </c>
      <c r="AQ25" s="22">
        <v>428</v>
      </c>
      <c r="AR25" s="22">
        <v>429</v>
      </c>
      <c r="AS25" s="22">
        <v>431</v>
      </c>
      <c r="AT25" s="22">
        <v>432</v>
      </c>
      <c r="AU25" s="22">
        <v>433</v>
      </c>
      <c r="AV25" s="72" t="s">
        <v>43</v>
      </c>
      <c r="AW25" s="72" t="s">
        <v>44</v>
      </c>
      <c r="AX25" s="72" t="s">
        <v>45</v>
      </c>
      <c r="AY25" s="72" t="s">
        <v>46</v>
      </c>
      <c r="AZ25" s="72" t="s">
        <v>47</v>
      </c>
      <c r="BA25" s="72" t="s">
        <v>48</v>
      </c>
      <c r="BB25" s="72" t="s">
        <v>49</v>
      </c>
      <c r="BC25" s="72" t="s">
        <v>50</v>
      </c>
      <c r="BD25" s="22" t="s">
        <v>51</v>
      </c>
      <c r="BE25" s="22" t="s">
        <v>52</v>
      </c>
      <c r="BF25" s="22" t="s">
        <v>53</v>
      </c>
      <c r="BG25" s="22" t="s">
        <v>54</v>
      </c>
      <c r="BH25" s="77" t="s">
        <v>55</v>
      </c>
    </row>
    <row r="26" spans="1:60" s="16" customFormat="1" ht="21.95" customHeight="1" x14ac:dyDescent="0.25">
      <c r="A26" s="204" t="s">
        <v>27</v>
      </c>
      <c r="B26" s="23" t="s">
        <v>56</v>
      </c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62"/>
      <c r="R26" s="25"/>
      <c r="S26" s="25"/>
      <c r="T26" s="25"/>
      <c r="U26" s="63"/>
      <c r="V26" s="25"/>
      <c r="W26" s="25"/>
      <c r="X26" s="25"/>
      <c r="Y26" s="25"/>
      <c r="Z26" s="63"/>
      <c r="AA26" s="25"/>
      <c r="AB26" s="25"/>
      <c r="AC26" s="25"/>
      <c r="AD26" s="63"/>
      <c r="AE26" s="63"/>
      <c r="AF26" s="63"/>
      <c r="AG26" s="63"/>
      <c r="AH26" s="63"/>
      <c r="AI26" s="63"/>
      <c r="AJ26" s="63"/>
      <c r="AK26" s="25"/>
      <c r="AL26" s="25"/>
      <c r="AM26" s="25"/>
      <c r="AN26" s="25"/>
      <c r="AO26" s="25"/>
      <c r="AP26" s="63"/>
      <c r="AQ26" s="25"/>
      <c r="AR26" s="25"/>
      <c r="AS26" s="25"/>
      <c r="AT26" s="73"/>
      <c r="AU26" s="25"/>
      <c r="AV26" s="63"/>
      <c r="AW26" s="63"/>
      <c r="AX26" s="63"/>
      <c r="AY26" s="63"/>
      <c r="AZ26" s="63"/>
      <c r="BA26" s="63"/>
      <c r="BB26" s="63"/>
      <c r="BC26" s="25"/>
      <c r="BD26" s="25"/>
      <c r="BE26" s="25"/>
      <c r="BF26" s="63"/>
      <c r="BG26" s="63"/>
      <c r="BH26" s="78"/>
    </row>
    <row r="27" spans="1:60" ht="21.95" customHeight="1" x14ac:dyDescent="0.25">
      <c r="A27" s="204"/>
      <c r="B27" s="26" t="s">
        <v>56</v>
      </c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5"/>
      <c r="R27" s="64"/>
      <c r="S27" s="28"/>
      <c r="T27" s="28"/>
      <c r="U27" s="57"/>
      <c r="V27" s="28"/>
      <c r="W27" s="28"/>
      <c r="X27" s="28"/>
      <c r="Y27" s="28"/>
      <c r="Z27" s="57"/>
      <c r="AA27" s="28"/>
      <c r="AB27" s="28"/>
      <c r="AC27" s="28"/>
      <c r="AD27" s="57"/>
      <c r="AE27" s="57"/>
      <c r="AF27" s="57"/>
      <c r="AG27" s="57"/>
      <c r="AH27" s="57"/>
      <c r="AI27" s="57"/>
      <c r="AJ27" s="57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57"/>
      <c r="AW27" s="57"/>
      <c r="AX27" s="57"/>
      <c r="AY27" s="57"/>
      <c r="AZ27" s="57"/>
      <c r="BA27" s="57"/>
      <c r="BB27" s="57"/>
      <c r="BC27" s="28"/>
      <c r="BD27" s="28"/>
      <c r="BE27" s="28"/>
      <c r="BF27" s="57"/>
      <c r="BG27" s="57"/>
      <c r="BH27" s="79"/>
    </row>
    <row r="28" spans="1:60" ht="21.95" customHeight="1" x14ac:dyDescent="0.25">
      <c r="A28" s="204"/>
      <c r="B28" s="26" t="s">
        <v>56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62"/>
      <c r="R28" s="64"/>
      <c r="S28" s="28"/>
      <c r="T28" s="28"/>
      <c r="U28" s="57"/>
      <c r="V28" s="28"/>
      <c r="W28" s="28"/>
      <c r="X28" s="28"/>
      <c r="Y28" s="28"/>
      <c r="Z28" s="57"/>
      <c r="AA28" s="28"/>
      <c r="AB28" s="28"/>
      <c r="AC28" s="28"/>
      <c r="AD28" s="57"/>
      <c r="AE28" s="57"/>
      <c r="AF28" s="57"/>
      <c r="AG28" s="57"/>
      <c r="AH28" s="57"/>
      <c r="AI28" s="57"/>
      <c r="AJ28" s="57"/>
      <c r="AK28" s="28"/>
      <c r="AL28" s="28"/>
      <c r="AM28" s="57"/>
      <c r="AN28" s="28"/>
      <c r="AO28" s="28"/>
      <c r="AP28" s="28"/>
      <c r="AQ28" s="28"/>
      <c r="AR28" s="57"/>
      <c r="AS28" s="28"/>
      <c r="AT28" s="28"/>
      <c r="AU28" s="28"/>
      <c r="AV28" s="57"/>
      <c r="AW28" s="57"/>
      <c r="AX28" s="57"/>
      <c r="AY28" s="57"/>
      <c r="AZ28" s="57"/>
      <c r="BA28" s="57"/>
      <c r="BB28" s="57"/>
      <c r="BC28" s="28"/>
      <c r="BD28" s="28"/>
      <c r="BE28" s="28"/>
      <c r="BF28" s="57"/>
      <c r="BG28" s="57"/>
      <c r="BH28" s="79"/>
    </row>
    <row r="29" spans="1:60" ht="21.95" customHeight="1" x14ac:dyDescent="0.25">
      <c r="A29" s="204"/>
      <c r="B29" s="26" t="s">
        <v>56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5"/>
      <c r="R29" s="64"/>
      <c r="S29" s="28"/>
      <c r="T29" s="28"/>
      <c r="U29" s="57"/>
      <c r="V29" s="28"/>
      <c r="W29" s="28"/>
      <c r="X29" s="28"/>
      <c r="Y29" s="28"/>
      <c r="Z29" s="57"/>
      <c r="AA29" s="28"/>
      <c r="AB29" s="28"/>
      <c r="AC29" s="28"/>
      <c r="AD29" s="57"/>
      <c r="AE29" s="57"/>
      <c r="AF29" s="57"/>
      <c r="AG29" s="57"/>
      <c r="AH29" s="57"/>
      <c r="AI29" s="57"/>
      <c r="AJ29" s="57"/>
      <c r="AK29" s="28"/>
      <c r="AL29" s="28"/>
      <c r="AM29" s="57"/>
      <c r="AN29" s="28"/>
      <c r="AO29" s="28"/>
      <c r="AP29" s="28"/>
      <c r="AQ29" s="28"/>
      <c r="AR29" s="57"/>
      <c r="AS29" s="28"/>
      <c r="AT29" s="28"/>
      <c r="AU29" s="28"/>
      <c r="AV29" s="57"/>
      <c r="AW29" s="57"/>
      <c r="AX29" s="57"/>
      <c r="AY29" s="57"/>
      <c r="AZ29" s="57"/>
      <c r="BA29" s="57"/>
      <c r="BB29" s="57"/>
      <c r="BC29" s="28"/>
      <c r="BD29" s="28"/>
      <c r="BE29" s="28"/>
      <c r="BF29" s="57"/>
      <c r="BG29" s="57"/>
      <c r="BH29" s="79"/>
    </row>
    <row r="30" spans="1:60" ht="21.95" customHeight="1" x14ac:dyDescent="0.25">
      <c r="A30" s="204"/>
      <c r="B30" s="26" t="s">
        <v>56</v>
      </c>
      <c r="C30" s="29"/>
      <c r="D30" s="28"/>
      <c r="E30" s="28"/>
      <c r="F30" s="30"/>
      <c r="G30" s="28"/>
      <c r="H30" s="28"/>
      <c r="I30" s="57"/>
      <c r="J30" s="28"/>
      <c r="K30" s="28"/>
      <c r="L30" s="28"/>
      <c r="M30" s="28"/>
      <c r="N30" s="28"/>
      <c r="O30" s="28"/>
      <c r="P30" s="28"/>
      <c r="Q30" s="25"/>
      <c r="R30" s="28"/>
      <c r="S30" s="28"/>
      <c r="T30" s="28"/>
      <c r="U30" s="28"/>
      <c r="V30" s="28"/>
      <c r="W30" s="28"/>
      <c r="X30" s="28"/>
      <c r="Y30" s="28"/>
      <c r="Z30" s="57"/>
      <c r="AA30" s="28"/>
      <c r="AB30" s="28"/>
      <c r="AC30" s="28"/>
      <c r="AD30" s="57"/>
      <c r="AE30" s="57"/>
      <c r="AF30" s="57"/>
      <c r="AG30" s="57"/>
      <c r="AH30" s="57"/>
      <c r="AI30" s="57"/>
      <c r="AJ30" s="57"/>
      <c r="AK30" s="28"/>
      <c r="AL30" s="28"/>
      <c r="AM30" s="57"/>
      <c r="AN30" s="28"/>
      <c r="AO30" s="28"/>
      <c r="AP30" s="28"/>
      <c r="AQ30" s="28"/>
      <c r="AR30" s="28"/>
      <c r="AS30" s="28"/>
      <c r="AT30" s="57"/>
      <c r="AU30" s="57"/>
      <c r="AV30" s="57"/>
      <c r="AW30" s="57"/>
      <c r="AX30" s="57"/>
      <c r="AY30" s="57"/>
      <c r="AZ30" s="57"/>
      <c r="BA30" s="57"/>
      <c r="BB30" s="57"/>
      <c r="BC30" s="28"/>
      <c r="BD30" s="28"/>
      <c r="BE30" s="28"/>
      <c r="BF30" s="57"/>
      <c r="BG30" s="57"/>
      <c r="BH30" s="79"/>
    </row>
    <row r="31" spans="1:60" ht="21.95" customHeight="1" x14ac:dyDescent="0.25">
      <c r="A31" s="204"/>
      <c r="B31" s="31" t="s">
        <v>56</v>
      </c>
      <c r="C31" s="32"/>
      <c r="D31" s="33"/>
      <c r="E31" s="33"/>
      <c r="F31" s="30"/>
      <c r="G31" s="33"/>
      <c r="H31" s="33"/>
      <c r="I31" s="58"/>
      <c r="J31" s="58"/>
      <c r="K31" s="33"/>
      <c r="L31" s="33"/>
      <c r="M31" s="33"/>
      <c r="N31" s="33"/>
      <c r="O31" s="33"/>
      <c r="P31" s="33"/>
      <c r="Q31" s="25"/>
      <c r="R31" s="28"/>
      <c r="S31" s="33"/>
      <c r="T31" s="33"/>
      <c r="U31" s="33"/>
      <c r="V31" s="33"/>
      <c r="W31" s="33"/>
      <c r="X31" s="33"/>
      <c r="Y31" s="33"/>
      <c r="Z31" s="58"/>
      <c r="AA31" s="33"/>
      <c r="AB31" s="33"/>
      <c r="AC31" s="33"/>
      <c r="AD31" s="58"/>
      <c r="AE31" s="58"/>
      <c r="AF31" s="58"/>
      <c r="AG31" s="58"/>
      <c r="AH31" s="58"/>
      <c r="AI31" s="58"/>
      <c r="AJ31" s="58"/>
      <c r="AK31" s="33"/>
      <c r="AL31" s="33"/>
      <c r="AM31" s="58"/>
      <c r="AN31" s="33"/>
      <c r="AO31" s="33"/>
      <c r="AP31" s="40"/>
      <c r="AQ31" s="74"/>
      <c r="AR31" s="33"/>
      <c r="AS31" s="33"/>
      <c r="AT31" s="58"/>
      <c r="AU31" s="58"/>
      <c r="AV31" s="58"/>
      <c r="AW31" s="58"/>
      <c r="AX31" s="58"/>
      <c r="AY31" s="58"/>
      <c r="AZ31" s="58"/>
      <c r="BA31" s="58"/>
      <c r="BB31" s="58"/>
      <c r="BC31" s="33"/>
      <c r="BD31" s="33"/>
      <c r="BE31" s="33"/>
      <c r="BF31" s="58"/>
      <c r="BG31" s="58"/>
      <c r="BH31" s="80"/>
    </row>
    <row r="32" spans="1:60" ht="15.95" customHeight="1" x14ac:dyDescent="0.25">
      <c r="A32" s="204"/>
      <c r="B32" s="50" t="s">
        <v>28</v>
      </c>
      <c r="C32" s="35"/>
      <c r="D32" s="36"/>
      <c r="E32" s="37"/>
      <c r="F32" s="36"/>
      <c r="G32" s="37"/>
      <c r="H32" s="37"/>
      <c r="I32" s="37"/>
      <c r="J32" s="44"/>
      <c r="K32" s="37"/>
      <c r="L32" s="37"/>
      <c r="M32" s="37"/>
      <c r="N32" s="37"/>
      <c r="O32" s="36"/>
      <c r="P32" s="37"/>
      <c r="Q32" s="65"/>
      <c r="R32" s="66"/>
      <c r="S32" s="37"/>
      <c r="T32" s="37"/>
      <c r="U32" s="65"/>
      <c r="V32" s="37"/>
      <c r="W32" s="37"/>
      <c r="X32" s="37"/>
      <c r="Y32" s="37"/>
      <c r="Z32" s="65"/>
      <c r="AA32" s="36"/>
      <c r="AB32" s="37"/>
      <c r="AC32" s="37"/>
      <c r="AD32" s="65"/>
      <c r="AE32" s="65"/>
      <c r="AF32" s="65"/>
      <c r="AG32" s="65"/>
      <c r="AH32" s="65"/>
      <c r="AI32" s="65"/>
      <c r="AJ32" s="65"/>
      <c r="AK32" s="37"/>
      <c r="AL32" s="37"/>
      <c r="AM32" s="37"/>
      <c r="AN32" s="37"/>
      <c r="AO32" s="37"/>
      <c r="AP32" s="65"/>
      <c r="AQ32" s="37"/>
      <c r="AR32" s="37"/>
      <c r="AS32" s="37"/>
      <c r="AT32" s="37"/>
      <c r="AU32" s="37"/>
      <c r="AV32" s="65"/>
      <c r="AW32" s="65"/>
      <c r="AX32" s="65"/>
      <c r="AY32" s="65"/>
      <c r="AZ32" s="65"/>
      <c r="BA32" s="65"/>
      <c r="BB32" s="65"/>
      <c r="BC32" s="37"/>
      <c r="BD32" s="37"/>
      <c r="BE32" s="37"/>
      <c r="BF32" s="65"/>
      <c r="BG32" s="65"/>
      <c r="BH32" s="81"/>
    </row>
    <row r="33" spans="1:60" s="17" customFormat="1" ht="21" customHeight="1" x14ac:dyDescent="0.25">
      <c r="A33" s="204"/>
      <c r="B33" s="38" t="s">
        <v>58</v>
      </c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59"/>
      <c r="N33" s="40"/>
      <c r="O33" s="40"/>
      <c r="P33" s="40"/>
      <c r="Q33" s="40"/>
      <c r="R33" s="40"/>
      <c r="S33" s="40"/>
      <c r="T33" s="40"/>
      <c r="U33" s="59"/>
      <c r="V33" s="59"/>
      <c r="W33" s="40"/>
      <c r="X33" s="40"/>
      <c r="Y33" s="40"/>
      <c r="Z33" s="59"/>
      <c r="AA33" s="40"/>
      <c r="AB33" s="40"/>
      <c r="AC33" s="59"/>
      <c r="AD33" s="69"/>
      <c r="AE33" s="69"/>
      <c r="AF33" s="69"/>
      <c r="AG33" s="69"/>
      <c r="AH33" s="69"/>
      <c r="AI33" s="69"/>
      <c r="AJ33" s="69"/>
      <c r="AK33" s="40"/>
      <c r="AL33" s="40"/>
      <c r="AM33" s="59"/>
      <c r="AN33" s="40"/>
      <c r="AO33" s="40"/>
      <c r="AP33" s="59"/>
      <c r="AQ33" s="40"/>
      <c r="AR33" s="40"/>
      <c r="AS33" s="40"/>
      <c r="AT33" s="40"/>
      <c r="AU33" s="59"/>
      <c r="AV33" s="69"/>
      <c r="AW33" s="69"/>
      <c r="AX33" s="69"/>
      <c r="AY33" s="69"/>
      <c r="AZ33" s="69"/>
      <c r="BA33" s="69"/>
      <c r="BB33" s="69"/>
      <c r="BC33" s="59"/>
      <c r="BD33" s="59"/>
      <c r="BE33" s="59"/>
      <c r="BF33" s="59"/>
      <c r="BG33" s="59"/>
      <c r="BH33" s="82"/>
    </row>
    <row r="34" spans="1:60" s="16" customFormat="1" ht="15.95" customHeight="1" x14ac:dyDescent="0.25">
      <c r="A34" s="204"/>
      <c r="B34" s="51" t="s">
        <v>29</v>
      </c>
      <c r="C34" s="42"/>
      <c r="D34" s="43"/>
      <c r="E34" s="44"/>
      <c r="F34" s="43"/>
      <c r="G34" s="44"/>
      <c r="H34" s="44"/>
      <c r="I34" s="44"/>
      <c r="J34" s="44"/>
      <c r="K34" s="44"/>
      <c r="L34" s="44"/>
      <c r="M34" s="44"/>
      <c r="N34" s="37"/>
      <c r="O34" s="43"/>
      <c r="P34" s="44"/>
      <c r="Q34" s="67"/>
      <c r="R34" s="61"/>
      <c r="S34" s="44"/>
      <c r="T34" s="44"/>
      <c r="U34" s="67"/>
      <c r="V34" s="44"/>
      <c r="W34" s="44"/>
      <c r="X34" s="44"/>
      <c r="Y34" s="44"/>
      <c r="Z34" s="67"/>
      <c r="AA34" s="36"/>
      <c r="AB34" s="44"/>
      <c r="AC34" s="44"/>
      <c r="AD34" s="65"/>
      <c r="AE34" s="65"/>
      <c r="AF34" s="65"/>
      <c r="AG34" s="65"/>
      <c r="AH34" s="65"/>
      <c r="AI34" s="65"/>
      <c r="AJ34" s="65"/>
      <c r="AK34" s="44"/>
      <c r="AL34" s="44"/>
      <c r="AM34" s="44"/>
      <c r="AN34" s="44"/>
      <c r="AO34" s="44"/>
      <c r="AP34" s="67"/>
      <c r="AQ34" s="44"/>
      <c r="AR34" s="44"/>
      <c r="AS34" s="44"/>
      <c r="AT34" s="44"/>
      <c r="AU34" s="44"/>
      <c r="AV34" s="65"/>
      <c r="AW34" s="65"/>
      <c r="AX34" s="65"/>
      <c r="AY34" s="65"/>
      <c r="AZ34" s="65"/>
      <c r="BA34" s="65"/>
      <c r="BB34" s="65"/>
      <c r="BC34" s="44"/>
      <c r="BD34" s="44"/>
      <c r="BE34" s="44"/>
      <c r="BF34" s="67"/>
      <c r="BG34" s="67"/>
      <c r="BH34" s="83"/>
    </row>
    <row r="35" spans="1:60" s="17" customFormat="1" ht="21.75" customHeight="1" x14ac:dyDescent="0.25">
      <c r="A35" s="204"/>
      <c r="B35" s="38" t="s">
        <v>58</v>
      </c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59"/>
      <c r="N35" s="40"/>
      <c r="O35" s="40"/>
      <c r="P35" s="40"/>
      <c r="Q35" s="40"/>
      <c r="R35" s="40"/>
      <c r="S35" s="40"/>
      <c r="T35" s="40"/>
      <c r="U35" s="59"/>
      <c r="V35" s="59"/>
      <c r="W35" s="40"/>
      <c r="X35" s="40"/>
      <c r="Y35" s="40"/>
      <c r="Z35" s="59"/>
      <c r="AA35" s="40"/>
      <c r="AB35" s="40"/>
      <c r="AC35" s="59"/>
      <c r="AD35" s="69"/>
      <c r="AE35" s="69"/>
      <c r="AF35" s="69"/>
      <c r="AG35" s="69"/>
      <c r="AH35" s="69"/>
      <c r="AI35" s="69"/>
      <c r="AJ35" s="69"/>
      <c r="AK35" s="40"/>
      <c r="AL35" s="40"/>
      <c r="AM35" s="59"/>
      <c r="AN35" s="40"/>
      <c r="AO35" s="40"/>
      <c r="AP35" s="59"/>
      <c r="AQ35" s="40"/>
      <c r="AR35" s="40"/>
      <c r="AS35" s="40"/>
      <c r="AT35" s="40"/>
      <c r="AU35" s="59"/>
      <c r="AV35" s="69"/>
      <c r="AW35" s="69"/>
      <c r="AX35" s="69"/>
      <c r="AY35" s="69"/>
      <c r="AZ35" s="69"/>
      <c r="BA35" s="69"/>
      <c r="BB35" s="69"/>
      <c r="BC35" s="59"/>
      <c r="BD35" s="59"/>
      <c r="BE35" s="59"/>
      <c r="BF35" s="59"/>
      <c r="BG35" s="59"/>
      <c r="BH35" s="82"/>
    </row>
    <row r="36" spans="1:60" s="16" customFormat="1" ht="15.95" customHeight="1" x14ac:dyDescent="0.25">
      <c r="A36" s="204"/>
      <c r="B36" s="51" t="s">
        <v>30</v>
      </c>
      <c r="C36" s="36"/>
      <c r="D36" s="37"/>
      <c r="E36" s="44"/>
      <c r="F36" s="44"/>
      <c r="G36" s="44"/>
      <c r="H36" s="44"/>
      <c r="I36" s="44"/>
      <c r="J36" s="44"/>
      <c r="K36" s="44"/>
      <c r="L36" s="44"/>
      <c r="M36" s="44"/>
      <c r="N36" s="37"/>
      <c r="O36" s="44"/>
      <c r="P36" s="44"/>
      <c r="Q36" s="37"/>
      <c r="R36" s="61"/>
      <c r="S36" s="44"/>
      <c r="T36" s="44"/>
      <c r="U36" s="67"/>
      <c r="V36" s="44"/>
      <c r="W36" s="44"/>
      <c r="X36" s="44"/>
      <c r="Y36" s="44"/>
      <c r="Z36" s="67"/>
      <c r="AA36" s="44"/>
      <c r="AB36" s="44"/>
      <c r="AC36" s="44"/>
      <c r="AD36" s="65"/>
      <c r="AE36" s="65"/>
      <c r="AF36" s="65"/>
      <c r="AG36" s="65"/>
      <c r="AH36" s="65"/>
      <c r="AI36" s="65"/>
      <c r="AJ36" s="65"/>
      <c r="AK36" s="43"/>
      <c r="AL36" s="44"/>
      <c r="AM36" s="67"/>
      <c r="AN36" s="44"/>
      <c r="AO36" s="44"/>
      <c r="AP36" s="67"/>
      <c r="AQ36" s="44"/>
      <c r="AR36" s="67"/>
      <c r="AS36" s="44"/>
      <c r="AT36" s="44"/>
      <c r="AU36" s="44"/>
      <c r="AV36" s="65"/>
      <c r="AW36" s="65"/>
      <c r="AX36" s="65"/>
      <c r="AY36" s="65"/>
      <c r="AZ36" s="65"/>
      <c r="BA36" s="65"/>
      <c r="BB36" s="65"/>
      <c r="BC36" s="44"/>
      <c r="BD36" s="44"/>
      <c r="BE36" s="44"/>
      <c r="BF36" s="67"/>
      <c r="BG36" s="67"/>
      <c r="BH36" s="83"/>
    </row>
    <row r="37" spans="1:60" s="17" customFormat="1" ht="15.95" customHeight="1" x14ac:dyDescent="0.25">
      <c r="A37" s="204"/>
      <c r="B37" s="38" t="s">
        <v>58</v>
      </c>
      <c r="C37" s="39"/>
      <c r="D37" s="45"/>
      <c r="E37" s="40"/>
      <c r="F37" s="40"/>
      <c r="G37" s="40"/>
      <c r="H37" s="40"/>
      <c r="I37" s="40"/>
      <c r="J37" s="40"/>
      <c r="K37" s="40"/>
      <c r="L37" s="40"/>
      <c r="M37" s="59"/>
      <c r="N37" s="40"/>
      <c r="O37" s="40"/>
      <c r="P37" s="40"/>
      <c r="Q37" s="59"/>
      <c r="R37" s="59"/>
      <c r="S37" s="40"/>
      <c r="T37" s="40"/>
      <c r="U37" s="59"/>
      <c r="V37" s="59"/>
      <c r="W37" s="40"/>
      <c r="X37" s="40"/>
      <c r="Y37" s="40"/>
      <c r="Z37" s="59"/>
      <c r="AA37" s="40"/>
      <c r="AB37" s="40"/>
      <c r="AC37" s="59"/>
      <c r="AD37" s="69"/>
      <c r="AE37" s="69"/>
      <c r="AF37" s="69"/>
      <c r="AG37" s="69"/>
      <c r="AH37" s="69"/>
      <c r="AI37" s="69"/>
      <c r="AJ37" s="69"/>
      <c r="AK37" s="40"/>
      <c r="AL37" s="40"/>
      <c r="AM37" s="59"/>
      <c r="AN37" s="40"/>
      <c r="AO37" s="40"/>
      <c r="AP37" s="59"/>
      <c r="AQ37" s="40"/>
      <c r="AR37" s="40"/>
      <c r="AS37" s="40"/>
      <c r="AT37" s="40"/>
      <c r="AU37" s="59"/>
      <c r="AV37" s="69"/>
      <c r="AW37" s="69"/>
      <c r="AX37" s="69"/>
      <c r="AY37" s="69"/>
      <c r="AZ37" s="69"/>
      <c r="BA37" s="69"/>
      <c r="BB37" s="69"/>
      <c r="BC37" s="59"/>
      <c r="BD37" s="59"/>
      <c r="BE37" s="59"/>
      <c r="BF37" s="59"/>
      <c r="BG37" s="59"/>
      <c r="BH37" s="82"/>
    </row>
    <row r="38" spans="1:60" s="16" customFormat="1" ht="15.95" customHeight="1" x14ac:dyDescent="0.25">
      <c r="A38" s="204"/>
      <c r="B38" s="51" t="s">
        <v>31</v>
      </c>
      <c r="C38" s="36"/>
      <c r="D38" s="37"/>
      <c r="E38" s="44"/>
      <c r="F38" s="44"/>
      <c r="G38" s="44"/>
      <c r="H38" s="44"/>
      <c r="I38" s="44"/>
      <c r="J38" s="37"/>
      <c r="K38" s="44"/>
      <c r="L38" s="44"/>
      <c r="M38" s="44"/>
      <c r="N38" s="37"/>
      <c r="O38" s="44"/>
      <c r="P38" s="44"/>
      <c r="Q38" s="37"/>
      <c r="R38" s="61"/>
      <c r="S38" s="44"/>
      <c r="T38" s="44"/>
      <c r="U38" s="67"/>
      <c r="V38" s="44"/>
      <c r="W38" s="44"/>
      <c r="X38" s="44"/>
      <c r="Y38" s="44"/>
      <c r="Z38" s="67"/>
      <c r="AA38" s="44"/>
      <c r="AB38" s="44"/>
      <c r="AC38" s="44"/>
      <c r="AD38" s="65"/>
      <c r="AE38" s="65"/>
      <c r="AF38" s="65"/>
      <c r="AG38" s="65"/>
      <c r="AH38" s="65"/>
      <c r="AI38" s="65"/>
      <c r="AJ38" s="65"/>
      <c r="AK38" s="43"/>
      <c r="AL38" s="44"/>
      <c r="AM38" s="67"/>
      <c r="AN38" s="44"/>
      <c r="AO38" s="44"/>
      <c r="AP38" s="67"/>
      <c r="AQ38" s="44"/>
      <c r="AR38" s="67"/>
      <c r="AS38" s="44"/>
      <c r="AT38" s="44"/>
      <c r="AU38" s="44"/>
      <c r="AV38" s="65"/>
      <c r="AW38" s="65"/>
      <c r="AX38" s="65"/>
      <c r="AY38" s="65"/>
      <c r="AZ38" s="65"/>
      <c r="BA38" s="65"/>
      <c r="BB38" s="65"/>
      <c r="BC38" s="44"/>
      <c r="BD38" s="44"/>
      <c r="BE38" s="44"/>
      <c r="BF38" s="67"/>
      <c r="BG38" s="67"/>
      <c r="BH38" s="83"/>
    </row>
    <row r="39" spans="1:60" s="17" customFormat="1" ht="15.95" customHeight="1" x14ac:dyDescent="0.25">
      <c r="A39" s="204"/>
      <c r="B39" s="38" t="s">
        <v>58</v>
      </c>
      <c r="C39" s="39"/>
      <c r="D39" s="45"/>
      <c r="E39" s="40"/>
      <c r="F39" s="40"/>
      <c r="G39" s="40"/>
      <c r="H39" s="40"/>
      <c r="I39" s="40"/>
      <c r="J39" s="60"/>
      <c r="K39" s="40"/>
      <c r="L39" s="40"/>
      <c r="M39" s="59"/>
      <c r="N39" s="40"/>
      <c r="O39" s="40"/>
      <c r="P39" s="40"/>
      <c r="Q39" s="59"/>
      <c r="R39" s="59"/>
      <c r="S39" s="40"/>
      <c r="T39" s="40"/>
      <c r="U39" s="59"/>
      <c r="V39" s="59"/>
      <c r="W39" s="40"/>
      <c r="X39" s="40"/>
      <c r="Y39" s="40"/>
      <c r="Z39" s="59"/>
      <c r="AA39" s="40"/>
      <c r="AB39" s="40"/>
      <c r="AC39" s="59"/>
      <c r="AD39" s="69"/>
      <c r="AE39" s="69"/>
      <c r="AF39" s="69"/>
      <c r="AG39" s="69"/>
      <c r="AH39" s="69"/>
      <c r="AI39" s="69"/>
      <c r="AJ39" s="69"/>
      <c r="AK39" s="40"/>
      <c r="AL39" s="40"/>
      <c r="AM39" s="59"/>
      <c r="AN39" s="40"/>
      <c r="AO39" s="40"/>
      <c r="AP39" s="59"/>
      <c r="AQ39" s="40"/>
      <c r="AR39" s="40"/>
      <c r="AS39" s="40"/>
      <c r="AT39" s="40"/>
      <c r="AU39" s="59"/>
      <c r="AV39" s="69"/>
      <c r="AW39" s="69"/>
      <c r="AX39" s="69"/>
      <c r="AY39" s="69"/>
      <c r="AZ39" s="69"/>
      <c r="BA39" s="69"/>
      <c r="BB39" s="69"/>
      <c r="BC39" s="59"/>
      <c r="BD39" s="59"/>
      <c r="BE39" s="59"/>
      <c r="BF39" s="59"/>
      <c r="BG39" s="59"/>
      <c r="BH39" s="82"/>
    </row>
    <row r="40" spans="1:60" s="16" customFormat="1" ht="15.95" customHeight="1" x14ac:dyDescent="0.25">
      <c r="A40" s="204"/>
      <c r="B40" s="51" t="s">
        <v>32</v>
      </c>
      <c r="C40" s="46"/>
      <c r="D40" s="37"/>
      <c r="E40" s="44"/>
      <c r="F40" s="44"/>
      <c r="G40" s="44"/>
      <c r="H40" s="44"/>
      <c r="I40" s="61"/>
      <c r="J40" s="44"/>
      <c r="K40" s="44"/>
      <c r="L40" s="44"/>
      <c r="M40" s="44"/>
      <c r="N40" s="43"/>
      <c r="O40" s="44"/>
      <c r="P40" s="44"/>
      <c r="Q40" s="44"/>
      <c r="R40" s="67"/>
      <c r="S40" s="44"/>
      <c r="T40" s="44"/>
      <c r="U40" s="44"/>
      <c r="V40" s="44"/>
      <c r="W40" s="44"/>
      <c r="X40" s="44"/>
      <c r="Y40" s="44"/>
      <c r="Z40" s="67"/>
      <c r="AA40" s="44"/>
      <c r="AB40" s="61"/>
      <c r="AC40" s="44"/>
      <c r="AD40" s="65"/>
      <c r="AE40" s="65"/>
      <c r="AF40" s="65"/>
      <c r="AG40" s="65"/>
      <c r="AH40" s="65"/>
      <c r="AI40" s="65"/>
      <c r="AJ40" s="65"/>
      <c r="AK40" s="44"/>
      <c r="AL40" s="44"/>
      <c r="AM40" s="67"/>
      <c r="AN40" s="44"/>
      <c r="AO40" s="44"/>
      <c r="AP40" s="67"/>
      <c r="AQ40" s="61"/>
      <c r="AR40" s="44"/>
      <c r="AS40" s="43"/>
      <c r="AT40" s="67"/>
      <c r="AU40" s="67"/>
      <c r="AV40" s="65"/>
      <c r="AW40" s="65"/>
      <c r="AX40" s="65"/>
      <c r="AY40" s="65"/>
      <c r="AZ40" s="65"/>
      <c r="BA40" s="65"/>
      <c r="BB40" s="65"/>
      <c r="BC40" s="44"/>
      <c r="BD40" s="44"/>
      <c r="BE40" s="44"/>
      <c r="BF40" s="67"/>
      <c r="BG40" s="67"/>
      <c r="BH40" s="83"/>
    </row>
    <row r="41" spans="1:60" s="17" customFormat="1" ht="15.95" customHeight="1" x14ac:dyDescent="0.25">
      <c r="A41" s="204"/>
      <c r="B41" s="38" t="s">
        <v>58</v>
      </c>
      <c r="C41" s="39"/>
      <c r="D41" s="45"/>
      <c r="E41" s="40"/>
      <c r="F41" s="40"/>
      <c r="G41" s="40"/>
      <c r="H41" s="40"/>
      <c r="I41" s="40"/>
      <c r="J41" s="60"/>
      <c r="K41" s="40"/>
      <c r="L41" s="40"/>
      <c r="M41" s="59"/>
      <c r="N41" s="40"/>
      <c r="O41" s="40"/>
      <c r="P41" s="40"/>
      <c r="Q41" s="59"/>
      <c r="R41" s="59"/>
      <c r="S41" s="40"/>
      <c r="T41" s="40"/>
      <c r="U41" s="40"/>
      <c r="V41" s="59"/>
      <c r="W41" s="40"/>
      <c r="X41" s="40"/>
      <c r="Y41" s="40"/>
      <c r="Z41" s="59"/>
      <c r="AA41" s="40"/>
      <c r="AB41" s="40"/>
      <c r="AC41" s="59"/>
      <c r="AD41" s="69"/>
      <c r="AE41" s="69"/>
      <c r="AF41" s="69"/>
      <c r="AG41" s="69"/>
      <c r="AH41" s="69"/>
      <c r="AI41" s="69"/>
      <c r="AJ41" s="69"/>
      <c r="AK41" s="40"/>
      <c r="AL41" s="40"/>
      <c r="AM41" s="59"/>
      <c r="AN41" s="40"/>
      <c r="AO41" s="40"/>
      <c r="AP41" s="59"/>
      <c r="AQ41" s="40"/>
      <c r="AR41" s="40"/>
      <c r="AS41" s="59"/>
      <c r="AT41" s="59"/>
      <c r="AU41" s="59"/>
      <c r="AV41" s="69"/>
      <c r="AW41" s="69"/>
      <c r="AX41" s="69"/>
      <c r="AY41" s="69"/>
      <c r="AZ41" s="69"/>
      <c r="BA41" s="69"/>
      <c r="BB41" s="69"/>
      <c r="BC41" s="59"/>
      <c r="BD41" s="59"/>
      <c r="BE41" s="59"/>
      <c r="BF41" s="59"/>
      <c r="BG41" s="59"/>
      <c r="BH41" s="82"/>
    </row>
    <row r="42" spans="1:60" s="16" customFormat="1" ht="15.95" customHeight="1" x14ac:dyDescent="0.25">
      <c r="A42" s="204"/>
      <c r="B42" s="51" t="s">
        <v>59</v>
      </c>
      <c r="C42" s="46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3"/>
      <c r="O42" s="44"/>
      <c r="P42" s="44"/>
      <c r="Q42" s="44"/>
      <c r="R42" s="67"/>
      <c r="S42" s="44"/>
      <c r="T42" s="44"/>
      <c r="U42" s="44"/>
      <c r="V42" s="44"/>
      <c r="W42" s="44"/>
      <c r="X42" s="44"/>
      <c r="Y42" s="44"/>
      <c r="Z42" s="67"/>
      <c r="AA42" s="44"/>
      <c r="AB42" s="61"/>
      <c r="AC42" s="44"/>
      <c r="AD42" s="65"/>
      <c r="AE42" s="65"/>
      <c r="AF42" s="65"/>
      <c r="AG42" s="65"/>
      <c r="AH42" s="65"/>
      <c r="AI42" s="65"/>
      <c r="AJ42" s="65"/>
      <c r="AK42" s="44"/>
      <c r="AL42" s="44"/>
      <c r="AM42" s="67"/>
      <c r="AN42" s="44"/>
      <c r="AO42" s="44"/>
      <c r="AP42" s="67"/>
      <c r="AQ42" s="61"/>
      <c r="AR42" s="44"/>
      <c r="AS42" s="43"/>
      <c r="AT42" s="67"/>
      <c r="AU42" s="67"/>
      <c r="AV42" s="65"/>
      <c r="AW42" s="65"/>
      <c r="AX42" s="65"/>
      <c r="AY42" s="65"/>
      <c r="AZ42" s="65"/>
      <c r="BA42" s="65"/>
      <c r="BB42" s="65"/>
      <c r="BC42" s="44"/>
      <c r="BD42" s="44"/>
      <c r="BE42" s="44"/>
      <c r="BF42" s="67"/>
      <c r="BG42" s="67"/>
      <c r="BH42" s="83"/>
    </row>
    <row r="43" spans="1:60" s="17" customFormat="1" ht="15.95" customHeight="1" x14ac:dyDescent="0.25">
      <c r="A43" s="204"/>
      <c r="B43" s="38" t="s">
        <v>58</v>
      </c>
      <c r="C43" s="39"/>
      <c r="D43" s="47"/>
      <c r="E43" s="40"/>
      <c r="F43" s="40"/>
      <c r="G43" s="40"/>
      <c r="H43" s="40"/>
      <c r="I43" s="40"/>
      <c r="J43" s="40"/>
      <c r="K43" s="40"/>
      <c r="L43" s="40"/>
      <c r="M43" s="59"/>
      <c r="N43" s="40"/>
      <c r="O43" s="40"/>
      <c r="P43" s="40"/>
      <c r="Q43" s="59"/>
      <c r="R43" s="59"/>
      <c r="S43" s="40"/>
      <c r="T43" s="40"/>
      <c r="U43" s="40"/>
      <c r="V43" s="59"/>
      <c r="W43" s="40"/>
      <c r="X43" s="40"/>
      <c r="Y43" s="40"/>
      <c r="Z43" s="59"/>
      <c r="AA43" s="40"/>
      <c r="AB43" s="40"/>
      <c r="AC43" s="59"/>
      <c r="AD43" s="70"/>
      <c r="AE43" s="70"/>
      <c r="AF43" s="70"/>
      <c r="AG43" s="70"/>
      <c r="AH43" s="70"/>
      <c r="AI43" s="70"/>
      <c r="AJ43" s="70"/>
      <c r="AK43" s="40"/>
      <c r="AL43" s="40"/>
      <c r="AM43" s="59"/>
      <c r="AN43" s="40"/>
      <c r="AO43" s="40"/>
      <c r="AP43" s="59"/>
      <c r="AQ43" s="40"/>
      <c r="AR43" s="40"/>
      <c r="AS43" s="59"/>
      <c r="AT43" s="59"/>
      <c r="AU43" s="59"/>
      <c r="AV43" s="70"/>
      <c r="AW43" s="70"/>
      <c r="AX43" s="70"/>
      <c r="AY43" s="70"/>
      <c r="AZ43" s="70"/>
      <c r="BA43" s="70"/>
      <c r="BB43" s="70"/>
      <c r="BC43" s="59"/>
      <c r="BD43" s="59"/>
      <c r="BE43" s="59"/>
      <c r="BF43" s="59"/>
      <c r="BG43" s="59"/>
      <c r="BH43" s="82"/>
    </row>
    <row r="44" spans="1:60" s="15" customFormat="1" ht="30" customHeight="1" x14ac:dyDescent="0.2">
      <c r="A44" s="48" t="s">
        <v>35</v>
      </c>
      <c r="B44" s="49"/>
      <c r="C44" s="21">
        <v>204</v>
      </c>
      <c r="D44" s="22">
        <v>304</v>
      </c>
      <c r="E44" s="22">
        <v>305</v>
      </c>
      <c r="F44" s="22">
        <v>306</v>
      </c>
      <c r="G44" s="22">
        <v>307</v>
      </c>
      <c r="H44" s="22">
        <v>308</v>
      </c>
      <c r="I44" s="22">
        <v>309</v>
      </c>
      <c r="J44" s="22">
        <v>310</v>
      </c>
      <c r="K44" s="22">
        <v>311</v>
      </c>
      <c r="L44" s="22">
        <v>312</v>
      </c>
      <c r="M44" s="22">
        <v>313</v>
      </c>
      <c r="N44" s="22">
        <v>321</v>
      </c>
      <c r="O44" s="22">
        <v>322</v>
      </c>
      <c r="P44" s="22">
        <v>323</v>
      </c>
      <c r="Q44" s="22">
        <v>324</v>
      </c>
      <c r="R44" s="22">
        <v>325</v>
      </c>
      <c r="S44" s="22">
        <v>326</v>
      </c>
      <c r="T44" s="22">
        <v>327</v>
      </c>
      <c r="U44" s="22">
        <v>328</v>
      </c>
      <c r="V44" s="22">
        <v>329</v>
      </c>
      <c r="W44" s="22">
        <v>330</v>
      </c>
      <c r="X44" s="22">
        <v>331</v>
      </c>
      <c r="Y44" s="22">
        <v>332</v>
      </c>
      <c r="Z44" s="22">
        <v>333</v>
      </c>
      <c r="AA44" s="22">
        <v>404</v>
      </c>
      <c r="AB44" s="22">
        <v>405</v>
      </c>
      <c r="AC44" s="22">
        <v>406</v>
      </c>
      <c r="AD44" s="68" t="s">
        <v>36</v>
      </c>
      <c r="AE44" s="68" t="s">
        <v>37</v>
      </c>
      <c r="AF44" s="68" t="s">
        <v>38</v>
      </c>
      <c r="AG44" s="68" t="s">
        <v>39</v>
      </c>
      <c r="AH44" s="68" t="s">
        <v>40</v>
      </c>
      <c r="AI44" s="68" t="s">
        <v>41</v>
      </c>
      <c r="AJ44" s="68" t="s">
        <v>42</v>
      </c>
      <c r="AK44" s="22">
        <v>421</v>
      </c>
      <c r="AL44" s="22">
        <v>422</v>
      </c>
      <c r="AM44" s="22">
        <v>423</v>
      </c>
      <c r="AN44" s="22">
        <v>425</v>
      </c>
      <c r="AO44" s="22">
        <v>426</v>
      </c>
      <c r="AP44" s="22">
        <v>427</v>
      </c>
      <c r="AQ44" s="22">
        <v>428</v>
      </c>
      <c r="AR44" s="22">
        <v>429</v>
      </c>
      <c r="AS44" s="22">
        <v>431</v>
      </c>
      <c r="AT44" s="22">
        <v>432</v>
      </c>
      <c r="AU44" s="22">
        <v>433</v>
      </c>
      <c r="AV44" s="72" t="s">
        <v>43</v>
      </c>
      <c r="AW44" s="72" t="s">
        <v>44</v>
      </c>
      <c r="AX44" s="72" t="s">
        <v>45</v>
      </c>
      <c r="AY44" s="72" t="s">
        <v>46</v>
      </c>
      <c r="AZ44" s="72" t="s">
        <v>47</v>
      </c>
      <c r="BA44" s="72" t="s">
        <v>48</v>
      </c>
      <c r="BB44" s="72" t="s">
        <v>49</v>
      </c>
      <c r="BC44" s="72" t="s">
        <v>50</v>
      </c>
      <c r="BD44" s="22" t="s">
        <v>51</v>
      </c>
      <c r="BE44" s="22" t="s">
        <v>52</v>
      </c>
      <c r="BF44" s="22" t="s">
        <v>53</v>
      </c>
      <c r="BG44" s="22" t="s">
        <v>54</v>
      </c>
      <c r="BH44" s="77" t="s">
        <v>55</v>
      </c>
    </row>
    <row r="45" spans="1:60" s="16" customFormat="1" ht="21.95" customHeight="1" x14ac:dyDescent="0.25">
      <c r="A45" s="204" t="s">
        <v>60</v>
      </c>
      <c r="B45" s="23" t="s">
        <v>56</v>
      </c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62"/>
      <c r="R45" s="25"/>
      <c r="S45" s="25"/>
      <c r="T45" s="25"/>
      <c r="U45" s="63"/>
      <c r="V45" s="25"/>
      <c r="W45" s="25"/>
      <c r="X45" s="25"/>
      <c r="Y45" s="25"/>
      <c r="Z45" s="63"/>
      <c r="AA45" s="25"/>
      <c r="AB45" s="25"/>
      <c r="AC45" s="25"/>
      <c r="AD45" s="63"/>
      <c r="AE45" s="63"/>
      <c r="AF45" s="63"/>
      <c r="AG45" s="63"/>
      <c r="AH45" s="63"/>
      <c r="AI45" s="63"/>
      <c r="AJ45" s="63"/>
      <c r="AK45" s="25"/>
      <c r="AL45" s="25"/>
      <c r="AM45" s="25"/>
      <c r="AN45" s="25"/>
      <c r="AO45" s="25"/>
      <c r="AP45" s="63"/>
      <c r="AQ45" s="25"/>
      <c r="AR45" s="25"/>
      <c r="AS45" s="25"/>
      <c r="AT45" s="73"/>
      <c r="AU45" s="25"/>
      <c r="AV45" s="63"/>
      <c r="AW45" s="63"/>
      <c r="AX45" s="63"/>
      <c r="AY45" s="63"/>
      <c r="AZ45" s="63"/>
      <c r="BA45" s="63"/>
      <c r="BB45" s="63"/>
      <c r="BC45" s="25"/>
      <c r="BD45" s="25"/>
      <c r="BE45" s="25"/>
      <c r="BF45" s="63"/>
      <c r="BG45" s="63"/>
      <c r="BH45" s="78"/>
    </row>
    <row r="46" spans="1:60" ht="21.95" customHeight="1" x14ac:dyDescent="0.25">
      <c r="A46" s="204"/>
      <c r="B46" s="26" t="s">
        <v>56</v>
      </c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5"/>
      <c r="R46" s="64"/>
      <c r="S46" s="28"/>
      <c r="T46" s="28"/>
      <c r="U46" s="57"/>
      <c r="V46" s="28"/>
      <c r="W46" s="28"/>
      <c r="X46" s="28"/>
      <c r="Y46" s="28"/>
      <c r="Z46" s="57"/>
      <c r="AA46" s="28"/>
      <c r="AB46" s="28"/>
      <c r="AC46" s="28"/>
      <c r="AD46" s="57"/>
      <c r="AE46" s="57"/>
      <c r="AF46" s="57"/>
      <c r="AG46" s="57"/>
      <c r="AH46" s="57"/>
      <c r="AI46" s="57"/>
      <c r="AJ46" s="57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57"/>
      <c r="AW46" s="57"/>
      <c r="AX46" s="57"/>
      <c r="AY46" s="57"/>
      <c r="AZ46" s="57"/>
      <c r="BA46" s="57"/>
      <c r="BB46" s="57"/>
      <c r="BC46" s="28"/>
      <c r="BD46" s="28"/>
      <c r="BE46" s="28"/>
      <c r="BF46" s="57"/>
      <c r="BG46" s="57"/>
      <c r="BH46" s="79"/>
    </row>
    <row r="47" spans="1:60" ht="21.95" customHeight="1" x14ac:dyDescent="0.25">
      <c r="A47" s="204"/>
      <c r="B47" s="26" t="s">
        <v>56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62"/>
      <c r="R47" s="64"/>
      <c r="S47" s="28"/>
      <c r="T47" s="28"/>
      <c r="U47" s="57"/>
      <c r="V47" s="28"/>
      <c r="W47" s="28"/>
      <c r="X47" s="28"/>
      <c r="Y47" s="28"/>
      <c r="Z47" s="57"/>
      <c r="AA47" s="28"/>
      <c r="AB47" s="28"/>
      <c r="AC47" s="28"/>
      <c r="AD47" s="57"/>
      <c r="AE47" s="57"/>
      <c r="AF47" s="57"/>
      <c r="AG47" s="57"/>
      <c r="AH47" s="57"/>
      <c r="AI47" s="57"/>
      <c r="AJ47" s="57"/>
      <c r="AK47" s="28"/>
      <c r="AL47" s="28"/>
      <c r="AM47" s="57"/>
      <c r="AN47" s="28"/>
      <c r="AO47" s="28"/>
      <c r="AP47" s="28"/>
      <c r="AQ47" s="28"/>
      <c r="AR47" s="57"/>
      <c r="AS47" s="28"/>
      <c r="AT47" s="28"/>
      <c r="AU47" s="28"/>
      <c r="AV47" s="57"/>
      <c r="AW47" s="57"/>
      <c r="AX47" s="57"/>
      <c r="AY47" s="57"/>
      <c r="AZ47" s="57"/>
      <c r="BA47" s="57"/>
      <c r="BB47" s="57"/>
      <c r="BC47" s="28"/>
      <c r="BD47" s="28"/>
      <c r="BE47" s="28"/>
      <c r="BF47" s="57"/>
      <c r="BG47" s="57"/>
      <c r="BH47" s="79"/>
    </row>
    <row r="48" spans="1:60" ht="21.95" customHeight="1" x14ac:dyDescent="0.25">
      <c r="A48" s="204"/>
      <c r="B48" s="31" t="s">
        <v>56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5"/>
      <c r="R48" s="64"/>
      <c r="S48" s="28"/>
      <c r="T48" s="28"/>
      <c r="U48" s="57"/>
      <c r="V48" s="28"/>
      <c r="W48" s="28"/>
      <c r="X48" s="28"/>
      <c r="Y48" s="28"/>
      <c r="Z48" s="57"/>
      <c r="AA48" s="28"/>
      <c r="AB48" s="28"/>
      <c r="AC48" s="28"/>
      <c r="AD48" s="57"/>
      <c r="AE48" s="57"/>
      <c r="AF48" s="57"/>
      <c r="AG48" s="57"/>
      <c r="AH48" s="57"/>
      <c r="AI48" s="57"/>
      <c r="AJ48" s="57"/>
      <c r="AK48" s="28"/>
      <c r="AL48" s="28"/>
      <c r="AM48" s="57"/>
      <c r="AN48" s="28"/>
      <c r="AO48" s="28"/>
      <c r="AP48" s="28"/>
      <c r="AQ48" s="28"/>
      <c r="AR48" s="57"/>
      <c r="AS48" s="28"/>
      <c r="AT48" s="28"/>
      <c r="AU48" s="28"/>
      <c r="AV48" s="57"/>
      <c r="AW48" s="57"/>
      <c r="AX48" s="57"/>
      <c r="AY48" s="57"/>
      <c r="AZ48" s="57"/>
      <c r="BA48" s="57"/>
      <c r="BB48" s="57"/>
      <c r="BC48" s="28"/>
      <c r="BD48" s="28"/>
      <c r="BE48" s="28"/>
      <c r="BF48" s="57"/>
      <c r="BG48" s="57"/>
      <c r="BH48" s="79"/>
    </row>
    <row r="49" spans="1:60" ht="15.95" customHeight="1" x14ac:dyDescent="0.25">
      <c r="A49" s="204"/>
      <c r="B49" s="50" t="s">
        <v>61</v>
      </c>
      <c r="C49" s="29"/>
      <c r="D49" s="28"/>
      <c r="E49" s="28"/>
      <c r="F49" s="30"/>
      <c r="G49" s="28"/>
      <c r="H49" s="28"/>
      <c r="I49" s="57"/>
      <c r="J49" s="28"/>
      <c r="K49" s="28"/>
      <c r="L49" s="28"/>
      <c r="M49" s="28"/>
      <c r="N49" s="28"/>
      <c r="O49" s="28"/>
      <c r="P49" s="28"/>
      <c r="Q49" s="25"/>
      <c r="R49" s="28"/>
      <c r="S49" s="28"/>
      <c r="T49" s="28"/>
      <c r="U49" s="28"/>
      <c r="V49" s="28"/>
      <c r="W49" s="28"/>
      <c r="X49" s="28"/>
      <c r="Y49" s="28"/>
      <c r="Z49" s="57"/>
      <c r="AA49" s="28"/>
      <c r="AB49" s="28"/>
      <c r="AC49" s="28"/>
      <c r="AD49" s="57"/>
      <c r="AE49" s="57"/>
      <c r="AF49" s="57"/>
      <c r="AG49" s="57"/>
      <c r="AH49" s="57"/>
      <c r="AI49" s="57"/>
      <c r="AJ49" s="57"/>
      <c r="AK49" s="28"/>
      <c r="AL49" s="28"/>
      <c r="AM49" s="57"/>
      <c r="AN49" s="28"/>
      <c r="AO49" s="28"/>
      <c r="AP49" s="28"/>
      <c r="AQ49" s="28"/>
      <c r="AR49" s="28"/>
      <c r="AS49" s="28"/>
      <c r="AT49" s="57"/>
      <c r="AU49" s="57"/>
      <c r="AV49" s="57"/>
      <c r="AW49" s="57"/>
      <c r="AX49" s="57"/>
      <c r="AY49" s="57"/>
      <c r="AZ49" s="57"/>
      <c r="BA49" s="57"/>
      <c r="BB49" s="57"/>
      <c r="BC49" s="28"/>
      <c r="BD49" s="28"/>
      <c r="BE49" s="28"/>
      <c r="BF49" s="57"/>
      <c r="BG49" s="57"/>
      <c r="BH49" s="79"/>
    </row>
    <row r="50" spans="1:60" s="17" customFormat="1" ht="15.95" customHeight="1" x14ac:dyDescent="0.25">
      <c r="A50" s="204"/>
      <c r="B50" s="38" t="s">
        <v>58</v>
      </c>
      <c r="C50" s="32"/>
      <c r="D50" s="33"/>
      <c r="E50" s="33"/>
      <c r="F50" s="30"/>
      <c r="G50" s="33"/>
      <c r="H50" s="33"/>
      <c r="I50" s="58"/>
      <c r="J50" s="58"/>
      <c r="K50" s="33"/>
      <c r="L50" s="33"/>
      <c r="M50" s="33"/>
      <c r="N50" s="33"/>
      <c r="O50" s="33"/>
      <c r="P50" s="33"/>
      <c r="Q50" s="25"/>
      <c r="R50" s="28"/>
      <c r="S50" s="33"/>
      <c r="T50" s="33"/>
      <c r="U50" s="33"/>
      <c r="V50" s="33"/>
      <c r="W50" s="33"/>
      <c r="X50" s="33"/>
      <c r="Y50" s="33"/>
      <c r="Z50" s="58"/>
      <c r="AA50" s="33"/>
      <c r="AB50" s="33"/>
      <c r="AC50" s="33"/>
      <c r="AD50" s="58"/>
      <c r="AE50" s="58"/>
      <c r="AF50" s="58"/>
      <c r="AG50" s="58"/>
      <c r="AH50" s="58"/>
      <c r="AI50" s="58"/>
      <c r="AJ50" s="58"/>
      <c r="AK50" s="33"/>
      <c r="AL50" s="33"/>
      <c r="AM50" s="58"/>
      <c r="AN50" s="33"/>
      <c r="AO50" s="33"/>
      <c r="AP50" s="40"/>
      <c r="AQ50" s="74"/>
      <c r="AR50" s="33"/>
      <c r="AS50" s="33"/>
      <c r="AT50" s="58"/>
      <c r="AU50" s="58"/>
      <c r="AV50" s="58"/>
      <c r="AW50" s="58"/>
      <c r="AX50" s="58"/>
      <c r="AY50" s="58"/>
      <c r="AZ50" s="58"/>
      <c r="BA50" s="58"/>
      <c r="BB50" s="58"/>
      <c r="BC50" s="33"/>
      <c r="BD50" s="33"/>
      <c r="BE50" s="33"/>
      <c r="BF50" s="58"/>
      <c r="BG50" s="58"/>
      <c r="BH50" s="80"/>
    </row>
    <row r="51" spans="1:60" s="16" customFormat="1" ht="15.95" customHeight="1" x14ac:dyDescent="0.25">
      <c r="A51" s="204"/>
      <c r="B51" s="50" t="s">
        <v>62</v>
      </c>
      <c r="C51" s="35"/>
      <c r="D51" s="36"/>
      <c r="E51" s="37"/>
      <c r="F51" s="36"/>
      <c r="G51" s="37"/>
      <c r="H51" s="37"/>
      <c r="I51" s="37"/>
      <c r="J51" s="44"/>
      <c r="K51" s="37"/>
      <c r="L51" s="37"/>
      <c r="M51" s="37"/>
      <c r="N51" s="37"/>
      <c r="O51" s="36"/>
      <c r="P51" s="37"/>
      <c r="Q51" s="65"/>
      <c r="R51" s="66"/>
      <c r="S51" s="37"/>
      <c r="T51" s="37"/>
      <c r="U51" s="65"/>
      <c r="V51" s="37"/>
      <c r="W51" s="37"/>
      <c r="X51" s="37"/>
      <c r="Y51" s="37"/>
      <c r="Z51" s="65"/>
      <c r="AA51" s="36"/>
      <c r="AB51" s="37"/>
      <c r="AC51" s="37"/>
      <c r="AD51" s="65"/>
      <c r="AE51" s="65"/>
      <c r="AF51" s="65"/>
      <c r="AG51" s="65"/>
      <c r="AH51" s="65"/>
      <c r="AI51" s="65"/>
      <c r="AJ51" s="65"/>
      <c r="AK51" s="37"/>
      <c r="AL51" s="37"/>
      <c r="AM51" s="37"/>
      <c r="AN51" s="37"/>
      <c r="AO51" s="37"/>
      <c r="AP51" s="65"/>
      <c r="AQ51" s="37"/>
      <c r="AR51" s="37"/>
      <c r="AS51" s="37"/>
      <c r="AT51" s="37"/>
      <c r="AU51" s="37"/>
      <c r="AV51" s="65"/>
      <c r="AW51" s="65"/>
      <c r="AX51" s="65"/>
      <c r="AY51" s="65"/>
      <c r="AZ51" s="65"/>
      <c r="BA51" s="65"/>
      <c r="BB51" s="65"/>
      <c r="BC51" s="37"/>
      <c r="BD51" s="37"/>
      <c r="BE51" s="37"/>
      <c r="BF51" s="65"/>
      <c r="BG51" s="65"/>
      <c r="BH51" s="81"/>
    </row>
    <row r="52" spans="1:60" s="17" customFormat="1" ht="15.95" customHeight="1" x14ac:dyDescent="0.25">
      <c r="A52" s="204"/>
      <c r="B52" s="38" t="s">
        <v>58</v>
      </c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59"/>
      <c r="N52" s="40"/>
      <c r="O52" s="40"/>
      <c r="P52" s="40"/>
      <c r="Q52" s="40"/>
      <c r="R52" s="40"/>
      <c r="S52" s="40"/>
      <c r="T52" s="40"/>
      <c r="U52" s="59"/>
      <c r="V52" s="59"/>
      <c r="W52" s="40"/>
      <c r="X52" s="40"/>
      <c r="Y52" s="40"/>
      <c r="Z52" s="59"/>
      <c r="AA52" s="40"/>
      <c r="AB52" s="40"/>
      <c r="AC52" s="59"/>
      <c r="AD52" s="69"/>
      <c r="AE52" s="69"/>
      <c r="AF52" s="69"/>
      <c r="AG52" s="69"/>
      <c r="AH52" s="69"/>
      <c r="AI52" s="69"/>
      <c r="AJ52" s="69"/>
      <c r="AK52" s="40"/>
      <c r="AL52" s="40"/>
      <c r="AM52" s="59"/>
      <c r="AN52" s="40"/>
      <c r="AO52" s="40"/>
      <c r="AP52" s="59"/>
      <c r="AQ52" s="40"/>
      <c r="AR52" s="40"/>
      <c r="AS52" s="40"/>
      <c r="AT52" s="40"/>
      <c r="AU52" s="59"/>
      <c r="AV52" s="69"/>
      <c r="AW52" s="69"/>
      <c r="AX52" s="69"/>
      <c r="AY52" s="69"/>
      <c r="AZ52" s="69"/>
      <c r="BA52" s="69"/>
      <c r="BB52" s="69"/>
      <c r="BC52" s="59"/>
      <c r="BD52" s="59"/>
      <c r="BE52" s="59"/>
      <c r="BF52" s="59"/>
      <c r="BG52" s="59"/>
      <c r="BH52" s="82"/>
    </row>
    <row r="53" spans="1:60" s="16" customFormat="1" ht="15.95" customHeight="1" x14ac:dyDescent="0.25">
      <c r="A53" s="204"/>
      <c r="B53" s="50" t="s">
        <v>63</v>
      </c>
      <c r="C53" s="42"/>
      <c r="D53" s="43"/>
      <c r="E53" s="44"/>
      <c r="F53" s="43"/>
      <c r="G53" s="44"/>
      <c r="H53" s="44"/>
      <c r="I53" s="44"/>
      <c r="J53" s="44"/>
      <c r="K53" s="44"/>
      <c r="L53" s="44"/>
      <c r="M53" s="44"/>
      <c r="N53" s="37"/>
      <c r="O53" s="43"/>
      <c r="P53" s="44"/>
      <c r="Q53" s="67"/>
      <c r="R53" s="61"/>
      <c r="S53" s="44"/>
      <c r="T53" s="44"/>
      <c r="U53" s="67"/>
      <c r="V53" s="44"/>
      <c r="W53" s="44"/>
      <c r="X53" s="44"/>
      <c r="Y53" s="44"/>
      <c r="Z53" s="67"/>
      <c r="AA53" s="36"/>
      <c r="AB53" s="44"/>
      <c r="AC53" s="44"/>
      <c r="AD53" s="65"/>
      <c r="AE53" s="65"/>
      <c r="AF53" s="65"/>
      <c r="AG53" s="65"/>
      <c r="AH53" s="65"/>
      <c r="AI53" s="65"/>
      <c r="AJ53" s="65"/>
      <c r="AK53" s="44"/>
      <c r="AL53" s="44"/>
      <c r="AM53" s="44"/>
      <c r="AN53" s="44"/>
      <c r="AO53" s="44"/>
      <c r="AP53" s="67"/>
      <c r="AQ53" s="44"/>
      <c r="AR53" s="44"/>
      <c r="AS53" s="44"/>
      <c r="AT53" s="44"/>
      <c r="AU53" s="44"/>
      <c r="AV53" s="65"/>
      <c r="AW53" s="65"/>
      <c r="AX53" s="65"/>
      <c r="AY53" s="65"/>
      <c r="AZ53" s="65"/>
      <c r="BA53" s="65"/>
      <c r="BB53" s="65"/>
      <c r="BC53" s="44"/>
      <c r="BD53" s="44"/>
      <c r="BE53" s="44"/>
      <c r="BF53" s="67"/>
      <c r="BG53" s="67"/>
      <c r="BH53" s="83"/>
    </row>
    <row r="54" spans="1:60" s="17" customFormat="1" ht="15.95" customHeight="1" x14ac:dyDescent="0.25">
      <c r="A54" s="204"/>
      <c r="B54" s="38" t="s">
        <v>58</v>
      </c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59"/>
      <c r="N54" s="40"/>
      <c r="O54" s="40"/>
      <c r="P54" s="40"/>
      <c r="Q54" s="40"/>
      <c r="R54" s="40"/>
      <c r="S54" s="40"/>
      <c r="T54" s="40"/>
      <c r="U54" s="59"/>
      <c r="V54" s="59"/>
      <c r="W54" s="40"/>
      <c r="X54" s="40"/>
      <c r="Y54" s="40"/>
      <c r="Z54" s="59"/>
      <c r="AA54" s="40"/>
      <c r="AB54" s="40"/>
      <c r="AC54" s="59"/>
      <c r="AD54" s="69"/>
      <c r="AE54" s="69"/>
      <c r="AF54" s="69"/>
      <c r="AG54" s="69"/>
      <c r="AH54" s="69"/>
      <c r="AI54" s="69"/>
      <c r="AJ54" s="69"/>
      <c r="AK54" s="40"/>
      <c r="AL54" s="40"/>
      <c r="AM54" s="59"/>
      <c r="AN54" s="40"/>
      <c r="AO54" s="40"/>
      <c r="AP54" s="59"/>
      <c r="AQ54" s="40"/>
      <c r="AR54" s="40"/>
      <c r="AS54" s="40"/>
      <c r="AT54" s="40"/>
      <c r="AU54" s="59"/>
      <c r="AV54" s="69"/>
      <c r="AW54" s="69"/>
      <c r="AX54" s="69"/>
      <c r="AY54" s="69"/>
      <c r="AZ54" s="69"/>
      <c r="BA54" s="69"/>
      <c r="BB54" s="69"/>
      <c r="BC54" s="59"/>
      <c r="BD54" s="59"/>
      <c r="BE54" s="59"/>
      <c r="BF54" s="59"/>
      <c r="BG54" s="59"/>
      <c r="BH54" s="82"/>
    </row>
    <row r="55" spans="1:60" s="16" customFormat="1" ht="15.95" customHeight="1" x14ac:dyDescent="0.25">
      <c r="A55" s="204"/>
      <c r="B55" s="50" t="s">
        <v>64</v>
      </c>
      <c r="C55" s="36"/>
      <c r="D55" s="37"/>
      <c r="E55" s="44"/>
      <c r="F55" s="44"/>
      <c r="G55" s="44"/>
      <c r="H55" s="44"/>
      <c r="I55" s="44"/>
      <c r="J55" s="44"/>
      <c r="K55" s="44"/>
      <c r="L55" s="44"/>
      <c r="M55" s="44"/>
      <c r="N55" s="37"/>
      <c r="O55" s="44"/>
      <c r="P55" s="44"/>
      <c r="Q55" s="37"/>
      <c r="R55" s="61"/>
      <c r="S55" s="44"/>
      <c r="T55" s="44"/>
      <c r="U55" s="67"/>
      <c r="V55" s="44"/>
      <c r="W55" s="44"/>
      <c r="X55" s="44"/>
      <c r="Y55" s="44"/>
      <c r="Z55" s="67"/>
      <c r="AA55" s="44"/>
      <c r="AB55" s="44"/>
      <c r="AC55" s="44"/>
      <c r="AD55" s="65"/>
      <c r="AE55" s="65"/>
      <c r="AF55" s="65"/>
      <c r="AG55" s="65"/>
      <c r="AH55" s="65"/>
      <c r="AI55" s="65"/>
      <c r="AJ55" s="65"/>
      <c r="AK55" s="43"/>
      <c r="AL55" s="44"/>
      <c r="AM55" s="67"/>
      <c r="AN55" s="44"/>
      <c r="AO55" s="44"/>
      <c r="AP55" s="67"/>
      <c r="AQ55" s="44"/>
      <c r="AR55" s="67"/>
      <c r="AS55" s="44"/>
      <c r="AT55" s="44"/>
      <c r="AU55" s="44"/>
      <c r="AV55" s="65"/>
      <c r="AW55" s="65"/>
      <c r="AX55" s="65"/>
      <c r="AY55" s="65"/>
      <c r="AZ55" s="65"/>
      <c r="BA55" s="65"/>
      <c r="BB55" s="65"/>
      <c r="BC55" s="44"/>
      <c r="BD55" s="44"/>
      <c r="BE55" s="44"/>
      <c r="BF55" s="67"/>
      <c r="BG55" s="67"/>
      <c r="BH55" s="83"/>
    </row>
    <row r="56" spans="1:60" s="17" customFormat="1" ht="15.95" customHeight="1" x14ac:dyDescent="0.25">
      <c r="A56" s="204"/>
      <c r="B56" s="38" t="s">
        <v>58</v>
      </c>
      <c r="C56" s="39"/>
      <c r="D56" s="45"/>
      <c r="E56" s="40"/>
      <c r="F56" s="40"/>
      <c r="G56" s="40"/>
      <c r="H56" s="40"/>
      <c r="I56" s="40"/>
      <c r="J56" s="40"/>
      <c r="K56" s="40"/>
      <c r="L56" s="40"/>
      <c r="M56" s="59"/>
      <c r="N56" s="40"/>
      <c r="O56" s="40"/>
      <c r="P56" s="40"/>
      <c r="Q56" s="59"/>
      <c r="R56" s="59"/>
      <c r="S56" s="40"/>
      <c r="T56" s="40"/>
      <c r="U56" s="59"/>
      <c r="V56" s="59"/>
      <c r="W56" s="40"/>
      <c r="X56" s="40"/>
      <c r="Y56" s="40"/>
      <c r="Z56" s="59"/>
      <c r="AA56" s="40"/>
      <c r="AB56" s="40"/>
      <c r="AC56" s="59"/>
      <c r="AD56" s="69"/>
      <c r="AE56" s="69"/>
      <c r="AF56" s="69"/>
      <c r="AG56" s="69"/>
      <c r="AH56" s="69"/>
      <c r="AI56" s="69"/>
      <c r="AJ56" s="69"/>
      <c r="AK56" s="40"/>
      <c r="AL56" s="40"/>
      <c r="AM56" s="59"/>
      <c r="AN56" s="40"/>
      <c r="AO56" s="40"/>
      <c r="AP56" s="59"/>
      <c r="AQ56" s="40"/>
      <c r="AR56" s="40"/>
      <c r="AS56" s="40"/>
      <c r="AT56" s="40"/>
      <c r="AU56" s="59"/>
      <c r="AV56" s="69"/>
      <c r="AW56" s="69"/>
      <c r="AX56" s="69"/>
      <c r="AY56" s="69"/>
      <c r="AZ56" s="69"/>
      <c r="BA56" s="69"/>
      <c r="BB56" s="69"/>
      <c r="BC56" s="59"/>
      <c r="BD56" s="59"/>
      <c r="BE56" s="59"/>
      <c r="BF56" s="59"/>
      <c r="BG56" s="59"/>
      <c r="BH56" s="82"/>
    </row>
    <row r="57" spans="1:60" s="15" customFormat="1" ht="9.9499999999999993" customHeight="1" x14ac:dyDescent="0.25">
      <c r="B57"/>
      <c r="AD57"/>
      <c r="AE57"/>
      <c r="AF57"/>
      <c r="AG57"/>
      <c r="AH57"/>
      <c r="AI57"/>
      <c r="AJ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0" x14ac:dyDescent="0.25">
      <c r="B58" s="15"/>
      <c r="AD58"/>
      <c r="AE58"/>
      <c r="AF58"/>
      <c r="AG58"/>
      <c r="AH58"/>
      <c r="AI58"/>
      <c r="AJ58"/>
      <c r="AV58"/>
      <c r="AW58"/>
      <c r="AX58"/>
      <c r="AY58"/>
      <c r="AZ58"/>
      <c r="BA58"/>
      <c r="BB58"/>
      <c r="BC58"/>
      <c r="BD58"/>
      <c r="BE58"/>
      <c r="BF58"/>
      <c r="BG58"/>
      <c r="BH58"/>
    </row>
    <row r="63" spans="1:60" ht="15.75" hidden="1" customHeight="1" x14ac:dyDescent="0.25">
      <c r="AD63" s="53"/>
      <c r="AE63" s="53"/>
      <c r="AF63" s="53"/>
      <c r="AG63" s="53"/>
      <c r="AH63" s="53"/>
      <c r="AI63" s="53"/>
      <c r="AJ63" s="53"/>
      <c r="AV63" s="75"/>
      <c r="AW63" s="75"/>
      <c r="AX63" s="75"/>
      <c r="AY63" s="75"/>
      <c r="AZ63" s="75"/>
      <c r="BA63" s="75"/>
      <c r="BB63" s="75"/>
      <c r="BC63"/>
      <c r="BD63"/>
      <c r="BE63"/>
      <c r="BF63"/>
      <c r="BG63"/>
      <c r="BH63"/>
    </row>
    <row r="64" spans="1:60" s="15" customFormat="1" ht="26.1" hidden="1" customHeight="1" x14ac:dyDescent="0.25">
      <c r="B64"/>
      <c r="C64" s="52">
        <v>204</v>
      </c>
      <c r="D64" s="53">
        <v>304</v>
      </c>
      <c r="E64" s="53">
        <v>305</v>
      </c>
      <c r="F64" s="53">
        <v>306</v>
      </c>
      <c r="G64" s="53">
        <v>307</v>
      </c>
      <c r="H64" s="53">
        <v>308</v>
      </c>
      <c r="I64" s="53">
        <v>309</v>
      </c>
      <c r="J64" s="53">
        <v>310</v>
      </c>
      <c r="K64" s="53">
        <v>311</v>
      </c>
      <c r="L64" s="53"/>
      <c r="M64" s="53"/>
      <c r="N64" s="53"/>
      <c r="O64" s="53"/>
      <c r="P64" s="53"/>
      <c r="Q64" s="53">
        <v>324</v>
      </c>
      <c r="R64" s="53">
        <v>325</v>
      </c>
      <c r="S64" s="53">
        <v>326</v>
      </c>
      <c r="T64" s="53">
        <v>327</v>
      </c>
      <c r="U64" s="53">
        <v>328</v>
      </c>
      <c r="V64" s="53">
        <v>329</v>
      </c>
      <c r="W64" s="53">
        <v>330</v>
      </c>
      <c r="X64" s="53">
        <v>331</v>
      </c>
      <c r="Y64" s="53">
        <v>332</v>
      </c>
      <c r="Z64" s="53">
        <v>333</v>
      </c>
      <c r="AA64" s="53">
        <v>404</v>
      </c>
      <c r="AB64" s="53">
        <v>405</v>
      </c>
      <c r="AC64" s="53">
        <v>406</v>
      </c>
      <c r="AD64" s="71"/>
      <c r="AE64" s="71"/>
      <c r="AF64" s="71"/>
      <c r="AG64" s="71"/>
      <c r="AH64" s="71"/>
      <c r="AI64" s="71"/>
      <c r="AJ64" s="71"/>
      <c r="AK64" s="53">
        <v>421</v>
      </c>
      <c r="AL64" s="53">
        <v>422</v>
      </c>
      <c r="AM64" s="53">
        <v>423</v>
      </c>
      <c r="AN64" s="53">
        <v>425</v>
      </c>
      <c r="AO64" s="53">
        <v>426</v>
      </c>
      <c r="AP64" s="53">
        <v>427</v>
      </c>
      <c r="AQ64" s="53">
        <v>428</v>
      </c>
      <c r="AR64" s="53">
        <v>429</v>
      </c>
      <c r="AS64" s="53">
        <v>431</v>
      </c>
      <c r="AT64" s="53">
        <v>432</v>
      </c>
      <c r="AU64" s="75">
        <v>433</v>
      </c>
      <c r="AV64" s="76"/>
      <c r="AW64" s="76"/>
      <c r="AX64" s="76"/>
      <c r="AY64" s="76"/>
      <c r="AZ64" s="76"/>
      <c r="BA64" s="76"/>
      <c r="BB64" s="76"/>
      <c r="BC64" s="75"/>
      <c r="BD64" s="75"/>
      <c r="BE64" s="75"/>
      <c r="BF64" s="75"/>
      <c r="BG64" s="75">
        <v>433</v>
      </c>
      <c r="BH64" s="75">
        <v>433</v>
      </c>
    </row>
    <row r="65" spans="1:60" ht="20.100000000000001" hidden="1" customHeight="1" x14ac:dyDescent="0.25">
      <c r="A65" s="15"/>
      <c r="C65" s="84" t="s">
        <v>65</v>
      </c>
      <c r="D65" s="85" t="s">
        <v>66</v>
      </c>
      <c r="E65" s="86" t="s">
        <v>67</v>
      </c>
      <c r="F65" s="86" t="s">
        <v>68</v>
      </c>
      <c r="G65" s="71" t="s">
        <v>69</v>
      </c>
      <c r="H65" s="86" t="s">
        <v>70</v>
      </c>
      <c r="I65" s="108" t="s">
        <v>71</v>
      </c>
      <c r="J65" s="109" t="s">
        <v>72</v>
      </c>
      <c r="K65" s="86" t="s">
        <v>73</v>
      </c>
      <c r="L65" s="86"/>
      <c r="M65" s="110"/>
      <c r="N65" s="105"/>
      <c r="O65" s="105"/>
      <c r="P65" s="105"/>
      <c r="Q65" s="105" t="s">
        <v>74</v>
      </c>
      <c r="R65" s="105" t="s">
        <v>75</v>
      </c>
      <c r="S65" s="105" t="s">
        <v>76</v>
      </c>
      <c r="T65" s="105" t="s">
        <v>77</v>
      </c>
      <c r="U65" s="71"/>
      <c r="V65" s="105" t="s">
        <v>78</v>
      </c>
      <c r="W65" s="110"/>
      <c r="X65" s="105" t="s">
        <v>79</v>
      </c>
      <c r="Y65" s="105"/>
      <c r="Z65" s="105"/>
      <c r="AA65" s="86" t="s">
        <v>80</v>
      </c>
      <c r="AB65" s="71"/>
      <c r="AC65" s="71"/>
      <c r="AD65" s="88"/>
      <c r="AE65" s="88"/>
      <c r="AF65" s="88"/>
      <c r="AG65" s="88"/>
      <c r="AH65" s="88"/>
      <c r="AI65" s="88"/>
      <c r="AJ65" s="88"/>
      <c r="AK65" s="86" t="s">
        <v>81</v>
      </c>
      <c r="AL65" s="71"/>
      <c r="AM65" s="141"/>
      <c r="AN65" s="86" t="s">
        <v>82</v>
      </c>
      <c r="AO65" s="105" t="s">
        <v>83</v>
      </c>
      <c r="AP65" s="71"/>
      <c r="AQ65" s="86" t="s">
        <v>84</v>
      </c>
      <c r="AR65" s="86" t="s">
        <v>85</v>
      </c>
      <c r="AS65" s="109" t="s">
        <v>86</v>
      </c>
      <c r="AT65" s="142" t="s">
        <v>87</v>
      </c>
      <c r="AU65" s="76"/>
      <c r="AV65" s="143"/>
      <c r="AW65" s="143"/>
      <c r="AX65" s="143"/>
      <c r="AY65" s="143"/>
      <c r="AZ65" s="143"/>
      <c r="BA65" s="143"/>
      <c r="BB65" s="143"/>
      <c r="BC65" s="76"/>
      <c r="BD65" s="76"/>
      <c r="BE65" s="76"/>
      <c r="BF65" s="76"/>
      <c r="BG65" s="76"/>
      <c r="BH65" s="76"/>
    </row>
    <row r="66" spans="1:60" ht="20.100000000000001" hidden="1" customHeight="1" x14ac:dyDescent="0.25">
      <c r="A66" s="15"/>
      <c r="C66" s="87"/>
      <c r="D66" s="88"/>
      <c r="E66" s="89"/>
      <c r="F66" s="89"/>
      <c r="H66" s="89"/>
      <c r="I66" s="111"/>
      <c r="J66" s="111"/>
      <c r="K66" s="89"/>
      <c r="L66" s="89"/>
      <c r="M66" s="85"/>
      <c r="N66" s="112"/>
      <c r="O66" s="112"/>
      <c r="P66" s="112"/>
      <c r="Q66" s="112"/>
      <c r="R66" s="112"/>
      <c r="S66" s="118"/>
      <c r="T66" s="126" t="s">
        <v>88</v>
      </c>
      <c r="U66" s="127" t="s">
        <v>89</v>
      </c>
      <c r="V66" s="119"/>
      <c r="W66" s="119"/>
      <c r="X66" s="127" t="s">
        <v>89</v>
      </c>
      <c r="Y66" s="127"/>
      <c r="Z66" s="127"/>
      <c r="AA66" s="89"/>
      <c r="AB66" s="139" t="s">
        <v>90</v>
      </c>
      <c r="AC66" s="88" t="s">
        <v>91</v>
      </c>
      <c r="AD66" s="91"/>
      <c r="AE66" s="91"/>
      <c r="AF66" s="91"/>
      <c r="AG66" s="91"/>
      <c r="AH66" s="91"/>
      <c r="AI66" s="91"/>
      <c r="AJ66" s="91"/>
      <c r="AK66" s="89"/>
      <c r="AL66" s="88"/>
      <c r="AM66" s="141"/>
      <c r="AN66" s="89"/>
      <c r="AO66" s="119"/>
      <c r="AP66" s="88"/>
      <c r="AQ66" s="89"/>
      <c r="AR66" s="89"/>
      <c r="AS66" s="111"/>
      <c r="AT66" s="144" t="s">
        <v>92</v>
      </c>
      <c r="AU66" s="143"/>
      <c r="AV66" s="145"/>
      <c r="AW66" s="145"/>
      <c r="AX66" s="145"/>
      <c r="AY66" s="145"/>
      <c r="AZ66" s="145"/>
      <c r="BA66" s="145"/>
      <c r="BB66" s="145"/>
      <c r="BC66" s="143"/>
      <c r="BD66" s="143"/>
      <c r="BE66" s="143"/>
      <c r="BF66" s="143"/>
      <c r="BG66" s="143"/>
      <c r="BH66" s="143"/>
    </row>
    <row r="67" spans="1:60" ht="20.100000000000001" hidden="1" customHeight="1" x14ac:dyDescent="0.25">
      <c r="A67" s="15"/>
      <c r="C67" s="90"/>
      <c r="D67" s="91"/>
      <c r="E67" s="92"/>
      <c r="F67" s="92"/>
      <c r="G67" s="93"/>
      <c r="H67" s="92"/>
      <c r="I67" s="100" t="s">
        <v>93</v>
      </c>
      <c r="J67" s="113"/>
      <c r="K67" s="92"/>
      <c r="L67" s="92"/>
      <c r="M67" s="114"/>
      <c r="N67" s="115"/>
      <c r="O67" s="115"/>
      <c r="P67" s="115"/>
      <c r="Q67" s="100" t="s">
        <v>77</v>
      </c>
      <c r="R67" s="115"/>
      <c r="S67" s="128"/>
      <c r="T67" s="115"/>
      <c r="U67" s="129"/>
      <c r="V67" s="129"/>
      <c r="W67" s="129"/>
      <c r="X67" s="129"/>
      <c r="Y67" s="129"/>
      <c r="Z67" s="129"/>
      <c r="AA67" s="92"/>
      <c r="AB67" s="91"/>
      <c r="AC67" s="91"/>
      <c r="AD67" s="94"/>
      <c r="AE67" s="94"/>
      <c r="AF67" s="94"/>
      <c r="AG67" s="94"/>
      <c r="AH67" s="94"/>
      <c r="AI67" s="94"/>
      <c r="AJ67" s="94"/>
      <c r="AK67" s="92"/>
      <c r="AL67" s="91"/>
      <c r="AM67" s="113"/>
      <c r="AN67" s="92"/>
      <c r="AO67" s="115"/>
      <c r="AP67" s="115"/>
      <c r="AQ67" s="92"/>
      <c r="AR67" s="92"/>
      <c r="AS67" s="114" t="s">
        <v>94</v>
      </c>
      <c r="AT67" s="146" t="s">
        <v>95</v>
      </c>
      <c r="AU67" s="145"/>
      <c r="AV67" s="94"/>
      <c r="AW67" s="94"/>
      <c r="AX67" s="94"/>
      <c r="AY67" s="94"/>
      <c r="AZ67" s="94"/>
      <c r="BA67" s="94"/>
      <c r="BB67" s="94"/>
      <c r="BC67" s="145"/>
      <c r="BD67" s="145"/>
      <c r="BE67" s="145"/>
      <c r="BF67" s="145"/>
      <c r="BG67" s="145"/>
      <c r="BH67" s="145"/>
    </row>
    <row r="68" spans="1:60" ht="15" hidden="1" customHeight="1" x14ac:dyDescent="0.25">
      <c r="A68" s="15"/>
      <c r="C68" s="94" t="str">
        <f t="shared" ref="C68:K68" si="0">IF(ISBLANK(C13),CONCATENATE(C$6," - "),"")</f>
        <v xml:space="preserve">204 - </v>
      </c>
      <c r="D68" s="94" t="str">
        <f t="shared" si="0"/>
        <v xml:space="preserve">304 - </v>
      </c>
      <c r="E68" s="94" t="str">
        <f t="shared" si="0"/>
        <v xml:space="preserve">305 - </v>
      </c>
      <c r="F68" s="94" t="str">
        <f t="shared" si="0"/>
        <v xml:space="preserve">306 - </v>
      </c>
      <c r="G68" s="94" t="str">
        <f t="shared" si="0"/>
        <v xml:space="preserve">307 - </v>
      </c>
      <c r="H68" s="94" t="str">
        <f t="shared" si="0"/>
        <v xml:space="preserve">308 - </v>
      </c>
      <c r="I68" s="94" t="str">
        <f t="shared" si="0"/>
        <v xml:space="preserve">309 - </v>
      </c>
      <c r="J68" s="94" t="str">
        <f t="shared" si="0"/>
        <v xml:space="preserve">310 - </v>
      </c>
      <c r="K68" s="94" t="str">
        <f t="shared" si="0"/>
        <v xml:space="preserve">311 - </v>
      </c>
      <c r="L68" s="94"/>
      <c r="M68" s="94"/>
      <c r="N68" s="94"/>
      <c r="O68" s="94"/>
      <c r="P68" s="94"/>
      <c r="Q68" s="94" t="s">
        <v>96</v>
      </c>
      <c r="R68" s="94" t="s">
        <v>97</v>
      </c>
      <c r="S68" s="94" t="s">
        <v>98</v>
      </c>
      <c r="T68" s="94" t="s">
        <v>99</v>
      </c>
      <c r="U68" s="94" t="s">
        <v>100</v>
      </c>
      <c r="V68" s="94" t="s">
        <v>101</v>
      </c>
      <c r="W68" s="94" t="s">
        <v>102</v>
      </c>
      <c r="X68" s="94" t="s">
        <v>103</v>
      </c>
      <c r="Y68" s="94" t="s">
        <v>104</v>
      </c>
      <c r="Z68" s="94" t="s">
        <v>105</v>
      </c>
      <c r="AA68" s="94" t="s">
        <v>106</v>
      </c>
      <c r="AB68" s="94" t="s">
        <v>107</v>
      </c>
      <c r="AC68" s="94" t="s">
        <v>108</v>
      </c>
      <c r="AD68" s="94"/>
      <c r="AE68" s="94"/>
      <c r="AF68" s="94"/>
      <c r="AG68" s="94"/>
      <c r="AH68" s="94"/>
      <c r="AI68" s="94"/>
      <c r="AJ68" s="94"/>
      <c r="AK68" s="94" t="str">
        <f t="shared" ref="AK68:AU68" si="1">IF(ISBLANK(AK13),CONCATENATE(AK$6," - "),"")</f>
        <v xml:space="preserve">421 - </v>
      </c>
      <c r="AL68" s="94" t="str">
        <f t="shared" si="1"/>
        <v xml:space="preserve">422 - </v>
      </c>
      <c r="AM68" s="94" t="str">
        <f t="shared" si="1"/>
        <v xml:space="preserve">423 - </v>
      </c>
      <c r="AN68" s="94" t="str">
        <f t="shared" si="1"/>
        <v xml:space="preserve">425 - </v>
      </c>
      <c r="AO68" s="94" t="str">
        <f t="shared" si="1"/>
        <v xml:space="preserve">426 - </v>
      </c>
      <c r="AP68" s="94" t="str">
        <f t="shared" si="1"/>
        <v xml:space="preserve">427 - </v>
      </c>
      <c r="AQ68" s="94" t="str">
        <f t="shared" si="1"/>
        <v xml:space="preserve">428 - </v>
      </c>
      <c r="AR68" s="94" t="str">
        <f t="shared" si="1"/>
        <v xml:space="preserve">429 - </v>
      </c>
      <c r="AS68" s="94" t="str">
        <f t="shared" si="1"/>
        <v xml:space="preserve">431 - </v>
      </c>
      <c r="AT68" s="94" t="str">
        <f t="shared" si="1"/>
        <v xml:space="preserve">432 - </v>
      </c>
      <c r="AU68" s="94" t="str">
        <f t="shared" si="1"/>
        <v xml:space="preserve">433 - </v>
      </c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 t="s">
        <v>109</v>
      </c>
      <c r="BH68" s="94" t="str">
        <f>IF(ISBLANK(BH13),CONCATENATE(BH$6," - "),"")</f>
        <v xml:space="preserve">ART-3 - </v>
      </c>
    </row>
    <row r="69" spans="1:60" ht="15" hidden="1" customHeight="1" x14ac:dyDescent="0.25">
      <c r="A69" s="15"/>
      <c r="C69" s="94" t="str">
        <f t="shared" ref="C69:K69" si="2">IF(ISBLANK(C15),CONCATENATE(C$6," - "),"")</f>
        <v xml:space="preserve">204 - </v>
      </c>
      <c r="D69" s="94" t="str">
        <f t="shared" si="2"/>
        <v xml:space="preserve">304 - </v>
      </c>
      <c r="E69" s="94" t="str">
        <f t="shared" si="2"/>
        <v xml:space="preserve">305 - </v>
      </c>
      <c r="F69" s="94" t="str">
        <f t="shared" si="2"/>
        <v xml:space="preserve">306 - </v>
      </c>
      <c r="G69" s="94" t="str">
        <f t="shared" si="2"/>
        <v xml:space="preserve">307 - </v>
      </c>
      <c r="H69" s="94" t="str">
        <f t="shared" si="2"/>
        <v xml:space="preserve">308 - </v>
      </c>
      <c r="I69" s="94" t="str">
        <f t="shared" si="2"/>
        <v xml:space="preserve">309 - </v>
      </c>
      <c r="J69" s="94" t="str">
        <f t="shared" si="2"/>
        <v xml:space="preserve">310 - </v>
      </c>
      <c r="K69" s="94" t="str">
        <f t="shared" si="2"/>
        <v xml:space="preserve">311 - </v>
      </c>
      <c r="L69" s="94"/>
      <c r="M69" s="94"/>
      <c r="N69" s="94"/>
      <c r="O69" s="94"/>
      <c r="P69" s="94"/>
      <c r="Q69" s="94" t="str">
        <f t="shared" ref="Q69:AC69" si="3">IF(ISBLANK(Q15),CONCATENATE(Q$6," - "),"")</f>
        <v xml:space="preserve">324 - </v>
      </c>
      <c r="R69" s="94" t="str">
        <f t="shared" si="3"/>
        <v xml:space="preserve">325 - </v>
      </c>
      <c r="S69" s="94" t="str">
        <f t="shared" si="3"/>
        <v xml:space="preserve">326 - </v>
      </c>
      <c r="T69" s="94" t="str">
        <f t="shared" si="3"/>
        <v xml:space="preserve">327 - </v>
      </c>
      <c r="U69" s="94" t="str">
        <f t="shared" si="3"/>
        <v xml:space="preserve">328 - </v>
      </c>
      <c r="V69" s="94" t="str">
        <f t="shared" si="3"/>
        <v xml:space="preserve">329 - </v>
      </c>
      <c r="W69" s="94" t="str">
        <f t="shared" si="3"/>
        <v xml:space="preserve">330 - </v>
      </c>
      <c r="X69" s="94" t="str">
        <f t="shared" si="3"/>
        <v xml:space="preserve">331 - </v>
      </c>
      <c r="Y69" s="94" t="str">
        <f t="shared" si="3"/>
        <v xml:space="preserve">332 - </v>
      </c>
      <c r="Z69" s="94" t="str">
        <f t="shared" si="3"/>
        <v xml:space="preserve">333 - </v>
      </c>
      <c r="AA69" s="94" t="str">
        <f t="shared" si="3"/>
        <v xml:space="preserve">404 - </v>
      </c>
      <c r="AB69" s="94" t="str">
        <f t="shared" si="3"/>
        <v xml:space="preserve">405 - </v>
      </c>
      <c r="AC69" s="94" t="str">
        <f t="shared" si="3"/>
        <v xml:space="preserve">406 - </v>
      </c>
      <c r="AD69" s="94"/>
      <c r="AE69" s="94"/>
      <c r="AF69" s="94"/>
      <c r="AG69" s="94"/>
      <c r="AH69" s="94"/>
      <c r="AI69" s="94"/>
      <c r="AJ69" s="94"/>
      <c r="AK69" s="94" t="s">
        <v>110</v>
      </c>
      <c r="AL69" s="94" t="s">
        <v>111</v>
      </c>
      <c r="AM69" s="94" t="s">
        <v>112</v>
      </c>
      <c r="AN69" s="94" t="s">
        <v>113</v>
      </c>
      <c r="AO69" s="94" t="s">
        <v>114</v>
      </c>
      <c r="AP69" s="94" t="s">
        <v>115</v>
      </c>
      <c r="AQ69" s="94" t="s">
        <v>116</v>
      </c>
      <c r="AR69" s="94" t="s">
        <v>117</v>
      </c>
      <c r="AS69" s="94" t="s">
        <v>118</v>
      </c>
      <c r="AT69" s="94" t="s">
        <v>119</v>
      </c>
      <c r="AU69" s="94" t="s">
        <v>120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 t="str">
        <f>IF(ISBLANK(BG15),CONCATENATE(BC$6," - "),"")</f>
        <v xml:space="preserve">GIN-1 - </v>
      </c>
      <c r="BH69" s="94" t="str">
        <f>IF(ISBLANK(BH15),CONCATENATE(BH$6," - "),"")</f>
        <v xml:space="preserve">ART-3 - </v>
      </c>
    </row>
    <row r="70" spans="1:60" ht="15" hidden="1" customHeight="1" x14ac:dyDescent="0.25">
      <c r="A70" s="15"/>
      <c r="C70" s="94" t="str">
        <f t="shared" ref="C70:K70" si="4">IF(ISBLANK(C17),CONCATENATE(C$6," - "),"")</f>
        <v xml:space="preserve">204 - </v>
      </c>
      <c r="D70" s="94" t="str">
        <f t="shared" si="4"/>
        <v xml:space="preserve">304 - </v>
      </c>
      <c r="E70" s="94" t="str">
        <f t="shared" si="4"/>
        <v xml:space="preserve">305 - </v>
      </c>
      <c r="F70" s="94" t="str">
        <f t="shared" si="4"/>
        <v xml:space="preserve">306 - </v>
      </c>
      <c r="G70" s="94" t="str">
        <f t="shared" si="4"/>
        <v xml:space="preserve">307 - </v>
      </c>
      <c r="H70" s="94" t="str">
        <f t="shared" si="4"/>
        <v xml:space="preserve">308 - </v>
      </c>
      <c r="I70" s="94" t="str">
        <f t="shared" si="4"/>
        <v xml:space="preserve">309 - </v>
      </c>
      <c r="J70" s="94" t="str">
        <f t="shared" si="4"/>
        <v xml:space="preserve">310 - </v>
      </c>
      <c r="K70" s="94" t="str">
        <f t="shared" si="4"/>
        <v xml:space="preserve">311 - </v>
      </c>
      <c r="L70" s="94"/>
      <c r="M70" s="94"/>
      <c r="N70" s="94"/>
      <c r="O70" s="94"/>
      <c r="P70" s="94"/>
      <c r="Q70" s="94" t="str">
        <f t="shared" ref="Q70:AC70" si="5">IF(ISBLANK(Q17),CONCATENATE(Q$6," - "),"")</f>
        <v xml:space="preserve">324 - </v>
      </c>
      <c r="R70" s="94" t="str">
        <f t="shared" si="5"/>
        <v xml:space="preserve">325 - </v>
      </c>
      <c r="S70" s="94" t="str">
        <f t="shared" si="5"/>
        <v xml:space="preserve">326 - </v>
      </c>
      <c r="T70" s="94" t="str">
        <f t="shared" si="5"/>
        <v xml:space="preserve">327 - </v>
      </c>
      <c r="U70" s="94" t="str">
        <f t="shared" si="5"/>
        <v xml:space="preserve">328 - </v>
      </c>
      <c r="V70" s="94" t="str">
        <f t="shared" si="5"/>
        <v xml:space="preserve">329 - </v>
      </c>
      <c r="W70" s="94" t="str">
        <f t="shared" si="5"/>
        <v xml:space="preserve">330 - </v>
      </c>
      <c r="X70" s="94" t="str">
        <f t="shared" si="5"/>
        <v xml:space="preserve">331 - </v>
      </c>
      <c r="Y70" s="94" t="str">
        <f t="shared" si="5"/>
        <v xml:space="preserve">332 - </v>
      </c>
      <c r="Z70" s="94" t="str">
        <f t="shared" si="5"/>
        <v xml:space="preserve">333 - </v>
      </c>
      <c r="AA70" s="94" t="str">
        <f t="shared" si="5"/>
        <v xml:space="preserve">404 - </v>
      </c>
      <c r="AB70" s="94" t="str">
        <f t="shared" si="5"/>
        <v xml:space="preserve">405 - </v>
      </c>
      <c r="AC70" s="94" t="str">
        <f t="shared" si="5"/>
        <v xml:space="preserve">406 - </v>
      </c>
      <c r="AD70" s="94"/>
      <c r="AE70" s="94"/>
      <c r="AF70" s="94"/>
      <c r="AG70" s="94"/>
      <c r="AH70" s="94"/>
      <c r="AI70" s="94"/>
      <c r="AJ70" s="94"/>
      <c r="AK70" s="94" t="str">
        <f t="shared" ref="AK70:AU70" si="6">IF(ISBLANK(AK17),CONCATENATE(AK$6," - "),"")</f>
        <v xml:space="preserve">421 - </v>
      </c>
      <c r="AL70" s="94" t="str">
        <f t="shared" si="6"/>
        <v xml:space="preserve">422 - </v>
      </c>
      <c r="AM70" s="94" t="str">
        <f t="shared" si="6"/>
        <v xml:space="preserve">423 - </v>
      </c>
      <c r="AN70" s="94" t="str">
        <f t="shared" si="6"/>
        <v xml:space="preserve">425 - </v>
      </c>
      <c r="AO70" s="94" t="str">
        <f t="shared" si="6"/>
        <v xml:space="preserve">426 - </v>
      </c>
      <c r="AP70" s="94" t="str">
        <f t="shared" si="6"/>
        <v xml:space="preserve">427 - </v>
      </c>
      <c r="AQ70" s="94" t="str">
        <f t="shared" si="6"/>
        <v xml:space="preserve">428 - </v>
      </c>
      <c r="AR70" s="94" t="str">
        <f t="shared" si="6"/>
        <v xml:space="preserve">429 - </v>
      </c>
      <c r="AS70" s="94" t="str">
        <f t="shared" si="6"/>
        <v xml:space="preserve">431 - </v>
      </c>
      <c r="AT70" s="94" t="str">
        <f t="shared" si="6"/>
        <v xml:space="preserve">432 - </v>
      </c>
      <c r="AU70" s="94" t="str">
        <f t="shared" si="6"/>
        <v xml:space="preserve">433 - </v>
      </c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 t="str">
        <f>IF(ISBLANK(BG17),CONCATENATE(BC$6," - "),"")</f>
        <v xml:space="preserve">GIN-1 - </v>
      </c>
      <c r="BH70" s="94" t="str">
        <f>IF(ISBLANK(BH17),CONCATENATE(BH$6," - "),"")</f>
        <v xml:space="preserve">ART-3 - </v>
      </c>
    </row>
    <row r="71" spans="1:60" ht="15" hidden="1" customHeight="1" x14ac:dyDescent="0.25">
      <c r="A71" s="15"/>
      <c r="C71" s="94" t="str">
        <f t="shared" ref="C71:K71" si="7">IF(ISBLANK(C19),CONCATENATE(C$6," - "),"")</f>
        <v xml:space="preserve">204 - </v>
      </c>
      <c r="D71" s="94" t="str">
        <f t="shared" si="7"/>
        <v xml:space="preserve">304 - </v>
      </c>
      <c r="E71" s="94" t="str">
        <f t="shared" si="7"/>
        <v xml:space="preserve">305 - </v>
      </c>
      <c r="F71" s="94" t="str">
        <f t="shared" si="7"/>
        <v xml:space="preserve">306 - </v>
      </c>
      <c r="G71" s="94" t="str">
        <f t="shared" si="7"/>
        <v xml:space="preserve">307 - </v>
      </c>
      <c r="H71" s="94" t="str">
        <f t="shared" si="7"/>
        <v xml:space="preserve">308 - </v>
      </c>
      <c r="I71" s="94" t="str">
        <f t="shared" si="7"/>
        <v xml:space="preserve">309 - </v>
      </c>
      <c r="J71" s="94" t="str">
        <f t="shared" si="7"/>
        <v xml:space="preserve">310 - </v>
      </c>
      <c r="K71" s="94" t="str">
        <f t="shared" si="7"/>
        <v xml:space="preserve">311 - </v>
      </c>
      <c r="L71" s="94"/>
      <c r="M71" s="94"/>
      <c r="N71" s="94"/>
      <c r="O71" s="94"/>
      <c r="P71" s="94"/>
      <c r="Q71" s="94" t="str">
        <f t="shared" ref="Q71:AC71" si="8">IF(ISBLANK(Q19),CONCATENATE(Q$6," - "),"")</f>
        <v xml:space="preserve">324 - </v>
      </c>
      <c r="R71" s="94" t="str">
        <f t="shared" si="8"/>
        <v xml:space="preserve">325 - </v>
      </c>
      <c r="S71" s="94" t="str">
        <f t="shared" si="8"/>
        <v xml:space="preserve">326 - </v>
      </c>
      <c r="T71" s="94" t="str">
        <f t="shared" si="8"/>
        <v xml:space="preserve">327 - </v>
      </c>
      <c r="U71" s="94" t="str">
        <f t="shared" si="8"/>
        <v xml:space="preserve">328 - </v>
      </c>
      <c r="V71" s="94" t="str">
        <f t="shared" si="8"/>
        <v xml:space="preserve">329 - </v>
      </c>
      <c r="W71" s="94" t="str">
        <f t="shared" si="8"/>
        <v xml:space="preserve">330 - </v>
      </c>
      <c r="X71" s="94" t="str">
        <f t="shared" si="8"/>
        <v xml:space="preserve">331 - </v>
      </c>
      <c r="Y71" s="94" t="str">
        <f t="shared" si="8"/>
        <v xml:space="preserve">332 - </v>
      </c>
      <c r="Z71" s="94" t="str">
        <f t="shared" si="8"/>
        <v xml:space="preserve">333 - </v>
      </c>
      <c r="AA71" s="94" t="str">
        <f t="shared" si="8"/>
        <v xml:space="preserve">404 - </v>
      </c>
      <c r="AB71" s="94" t="str">
        <f t="shared" si="8"/>
        <v xml:space="preserve">405 - </v>
      </c>
      <c r="AC71" s="94" t="str">
        <f t="shared" si="8"/>
        <v xml:space="preserve">406 - </v>
      </c>
      <c r="AD71" s="94"/>
      <c r="AE71" s="94"/>
      <c r="AF71" s="94"/>
      <c r="AG71" s="94"/>
      <c r="AH71" s="94"/>
      <c r="AI71" s="94"/>
      <c r="AJ71" s="94"/>
      <c r="AK71" s="94" t="str">
        <f t="shared" ref="AK71:AU71" si="9">IF(ISBLANK(AK19),CONCATENATE(AK$6," - "),"")</f>
        <v xml:space="preserve">421 - </v>
      </c>
      <c r="AL71" s="94" t="str">
        <f t="shared" si="9"/>
        <v xml:space="preserve">422 - </v>
      </c>
      <c r="AM71" s="94" t="str">
        <f t="shared" si="9"/>
        <v xml:space="preserve">423 - </v>
      </c>
      <c r="AN71" s="94" t="str">
        <f t="shared" si="9"/>
        <v xml:space="preserve">425 - </v>
      </c>
      <c r="AO71" s="94" t="str">
        <f t="shared" si="9"/>
        <v xml:space="preserve">426 - </v>
      </c>
      <c r="AP71" s="94" t="str">
        <f t="shared" si="9"/>
        <v xml:space="preserve">427 - </v>
      </c>
      <c r="AQ71" s="94" t="str">
        <f t="shared" si="9"/>
        <v xml:space="preserve">428 - </v>
      </c>
      <c r="AR71" s="94" t="str">
        <f t="shared" si="9"/>
        <v xml:space="preserve">429 - </v>
      </c>
      <c r="AS71" s="94" t="str">
        <f t="shared" si="9"/>
        <v xml:space="preserve">431 - </v>
      </c>
      <c r="AT71" s="94" t="str">
        <f t="shared" si="9"/>
        <v xml:space="preserve">432 - </v>
      </c>
      <c r="AU71" s="94" t="str">
        <f t="shared" si="9"/>
        <v xml:space="preserve">433 - </v>
      </c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 t="s">
        <v>109</v>
      </c>
      <c r="BH71" s="94" t="str">
        <f>IF(ISBLANK(BH19),CONCATENATE(BH$6," - "),"")</f>
        <v xml:space="preserve">ART-3 - </v>
      </c>
    </row>
    <row r="72" spans="1:60" ht="15" hidden="1" customHeight="1" x14ac:dyDescent="0.25">
      <c r="A72" s="15"/>
      <c r="C72" s="94" t="s">
        <v>121</v>
      </c>
      <c r="D72" s="94" t="s">
        <v>122</v>
      </c>
      <c r="E72" s="94" t="s">
        <v>123</v>
      </c>
      <c r="F72" s="94" t="s">
        <v>124</v>
      </c>
      <c r="G72" s="94" t="s">
        <v>125</v>
      </c>
      <c r="H72" s="94" t="s">
        <v>126</v>
      </c>
      <c r="I72" s="94" t="s">
        <v>127</v>
      </c>
      <c r="J72" s="94" t="s">
        <v>128</v>
      </c>
      <c r="K72" s="94" t="s">
        <v>129</v>
      </c>
      <c r="L72" s="94"/>
      <c r="M72" s="94"/>
      <c r="N72" s="94"/>
      <c r="O72" s="94"/>
      <c r="P72" s="94"/>
      <c r="Q72" s="94" t="str">
        <f t="shared" ref="Q72:AC72" si="10">IF(ISBLANK(Q21),CONCATENATE(Q$6," - "),"")</f>
        <v xml:space="preserve">324 - </v>
      </c>
      <c r="R72" s="94" t="str">
        <f t="shared" si="10"/>
        <v xml:space="preserve">325 - </v>
      </c>
      <c r="S72" s="94" t="str">
        <f t="shared" si="10"/>
        <v xml:space="preserve">326 - </v>
      </c>
      <c r="T72" s="94" t="str">
        <f t="shared" si="10"/>
        <v xml:space="preserve">327 - </v>
      </c>
      <c r="U72" s="94" t="str">
        <f t="shared" si="10"/>
        <v xml:space="preserve">328 - </v>
      </c>
      <c r="V72" s="94" t="str">
        <f t="shared" si="10"/>
        <v xml:space="preserve">329 - </v>
      </c>
      <c r="W72" s="94" t="str">
        <f t="shared" si="10"/>
        <v xml:space="preserve">330 - </v>
      </c>
      <c r="X72" s="94" t="str">
        <f t="shared" si="10"/>
        <v xml:space="preserve">331 - </v>
      </c>
      <c r="Y72" s="94" t="str">
        <f t="shared" si="10"/>
        <v xml:space="preserve">332 - </v>
      </c>
      <c r="Z72" s="94" t="str">
        <f t="shared" si="10"/>
        <v xml:space="preserve">333 - </v>
      </c>
      <c r="AA72" s="94" t="str">
        <f t="shared" si="10"/>
        <v xml:space="preserve">404 - </v>
      </c>
      <c r="AB72" s="94" t="str">
        <f t="shared" si="10"/>
        <v xml:space="preserve">405 - </v>
      </c>
      <c r="AC72" s="94" t="str">
        <f t="shared" si="10"/>
        <v xml:space="preserve">406 - </v>
      </c>
      <c r="AD72" s="94"/>
      <c r="AE72" s="94"/>
      <c r="AF72" s="94"/>
      <c r="AG72" s="94"/>
      <c r="AH72" s="94"/>
      <c r="AI72" s="94"/>
      <c r="AJ72" s="94"/>
      <c r="AK72" s="94" t="s">
        <v>110</v>
      </c>
      <c r="AL72" s="94" t="s">
        <v>111</v>
      </c>
      <c r="AM72" s="94" t="s">
        <v>112</v>
      </c>
      <c r="AN72" s="94" t="s">
        <v>113</v>
      </c>
      <c r="AO72" s="94" t="s">
        <v>114</v>
      </c>
      <c r="AP72" s="94" t="s">
        <v>115</v>
      </c>
      <c r="AQ72" s="94" t="s">
        <v>116</v>
      </c>
      <c r="AR72" s="94" t="s">
        <v>117</v>
      </c>
      <c r="AS72" s="94" t="s">
        <v>118</v>
      </c>
      <c r="AT72" s="94" t="s">
        <v>119</v>
      </c>
      <c r="AU72" s="94" t="s">
        <v>120</v>
      </c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 t="str">
        <f>IF(ISBLANK(BG21),CONCATENATE(BC$6," - "),"")</f>
        <v xml:space="preserve">GIN-1 - </v>
      </c>
      <c r="BH72" s="94" t="str">
        <f>IF(ISBLANK(BH21),CONCATENATE(BH$6," - "),"")</f>
        <v xml:space="preserve">ART-3 - </v>
      </c>
    </row>
    <row r="73" spans="1:60" ht="15" hidden="1" customHeight="1" x14ac:dyDescent="0.25">
      <c r="A73" s="15"/>
      <c r="C73" s="94" t="str">
        <f t="shared" ref="C73:K73" si="11">IF(ISBLANK(C23),CONCATENATE(C$6," - "),"")</f>
        <v xml:space="preserve">204 - </v>
      </c>
      <c r="D73" s="94" t="str">
        <f t="shared" si="11"/>
        <v xml:space="preserve">304 - </v>
      </c>
      <c r="E73" s="94" t="str">
        <f t="shared" si="11"/>
        <v xml:space="preserve">305 - </v>
      </c>
      <c r="F73" s="94" t="str">
        <f t="shared" si="11"/>
        <v xml:space="preserve">306 - </v>
      </c>
      <c r="G73" s="94" t="str">
        <f t="shared" si="11"/>
        <v xml:space="preserve">307 - </v>
      </c>
      <c r="H73" s="94" t="str">
        <f t="shared" si="11"/>
        <v xml:space="preserve">308 - </v>
      </c>
      <c r="I73" s="94" t="str">
        <f t="shared" si="11"/>
        <v xml:space="preserve">309 - </v>
      </c>
      <c r="J73" s="94" t="str">
        <f t="shared" si="11"/>
        <v xml:space="preserve">310 - </v>
      </c>
      <c r="K73" s="94" t="str">
        <f t="shared" si="11"/>
        <v xml:space="preserve">311 - </v>
      </c>
      <c r="L73" s="94"/>
      <c r="M73" s="94"/>
      <c r="N73" s="94"/>
      <c r="O73" s="94"/>
      <c r="P73" s="94"/>
      <c r="Q73" s="94" t="str">
        <f t="shared" ref="Q73:AC73" si="12">IF(ISBLANK(Q23),CONCATENATE(Q$6," - "),"")</f>
        <v xml:space="preserve">324 - </v>
      </c>
      <c r="R73" s="94" t="str">
        <f t="shared" si="12"/>
        <v xml:space="preserve">325 - </v>
      </c>
      <c r="S73" s="94" t="str">
        <f t="shared" si="12"/>
        <v xml:space="preserve">326 - </v>
      </c>
      <c r="T73" s="94" t="str">
        <f t="shared" si="12"/>
        <v xml:space="preserve">327 - </v>
      </c>
      <c r="U73" s="94" t="str">
        <f t="shared" si="12"/>
        <v xml:space="preserve">328 - </v>
      </c>
      <c r="V73" s="94" t="str">
        <f t="shared" si="12"/>
        <v xml:space="preserve">329 - </v>
      </c>
      <c r="W73" s="94" t="str">
        <f t="shared" si="12"/>
        <v xml:space="preserve">330 - </v>
      </c>
      <c r="X73" s="94" t="str">
        <f t="shared" si="12"/>
        <v xml:space="preserve">331 - </v>
      </c>
      <c r="Y73" s="94" t="str">
        <f t="shared" si="12"/>
        <v xml:space="preserve">332 - </v>
      </c>
      <c r="Z73" s="94" t="str">
        <f t="shared" si="12"/>
        <v xml:space="preserve">333 - </v>
      </c>
      <c r="AA73" s="94" t="str">
        <f t="shared" si="12"/>
        <v xml:space="preserve">404 - </v>
      </c>
      <c r="AB73" s="94" t="str">
        <f t="shared" si="12"/>
        <v xml:space="preserve">405 - </v>
      </c>
      <c r="AC73" s="94" t="str">
        <f t="shared" si="12"/>
        <v xml:space="preserve">406 - </v>
      </c>
      <c r="AD73" s="53"/>
      <c r="AE73" s="53"/>
      <c r="AF73" s="53"/>
      <c r="AG73" s="53"/>
      <c r="AH73" s="53"/>
      <c r="AI73" s="53"/>
      <c r="AJ73" s="53"/>
      <c r="AK73" s="94" t="s">
        <v>110</v>
      </c>
      <c r="AL73" s="94" t="s">
        <v>111</v>
      </c>
      <c r="AM73" s="94" t="s">
        <v>112</v>
      </c>
      <c r="AN73" s="94" t="s">
        <v>113</v>
      </c>
      <c r="AO73" s="94" t="s">
        <v>114</v>
      </c>
      <c r="AP73" s="94" t="s">
        <v>115</v>
      </c>
      <c r="AQ73" s="94" t="s">
        <v>116</v>
      </c>
      <c r="AR73" s="94" t="s">
        <v>117</v>
      </c>
      <c r="AS73" s="94" t="s">
        <v>118</v>
      </c>
      <c r="AT73" s="94" t="s">
        <v>119</v>
      </c>
      <c r="AU73" s="94" t="s">
        <v>120</v>
      </c>
      <c r="AV73" s="75"/>
      <c r="AW73" s="75"/>
      <c r="AX73" s="75"/>
      <c r="AY73" s="75"/>
      <c r="AZ73" s="75"/>
      <c r="BA73" s="75"/>
      <c r="BB73" s="75"/>
      <c r="BC73" s="94"/>
      <c r="BD73" s="94"/>
      <c r="BE73" s="94"/>
      <c r="BF73" s="94"/>
      <c r="BG73" s="94" t="str">
        <f>IF(ISBLANK(BG23),CONCATENATE(BC$6," - "),"")</f>
        <v xml:space="preserve">GIN-1 - </v>
      </c>
      <c r="BH73" s="94" t="s">
        <v>130</v>
      </c>
    </row>
    <row r="74" spans="1:60" ht="26.1" hidden="1" customHeight="1" x14ac:dyDescent="0.25">
      <c r="A74" s="15"/>
      <c r="C74" s="95">
        <v>204</v>
      </c>
      <c r="D74" s="53">
        <v>304</v>
      </c>
      <c r="E74" s="53">
        <v>305</v>
      </c>
      <c r="F74" s="53">
        <v>306</v>
      </c>
      <c r="G74" s="53">
        <v>307</v>
      </c>
      <c r="H74" s="53">
        <v>308</v>
      </c>
      <c r="I74" s="53">
        <v>309</v>
      </c>
      <c r="J74" s="53">
        <v>310</v>
      </c>
      <c r="K74" s="53">
        <v>311</v>
      </c>
      <c r="L74" s="53"/>
      <c r="M74" s="53"/>
      <c r="N74" s="53"/>
      <c r="O74" s="53"/>
      <c r="P74" s="53"/>
      <c r="Q74" s="53">
        <v>324</v>
      </c>
      <c r="R74" s="53">
        <v>325</v>
      </c>
      <c r="S74" s="53">
        <v>326</v>
      </c>
      <c r="T74" s="53">
        <v>327</v>
      </c>
      <c r="U74" s="53">
        <v>328</v>
      </c>
      <c r="V74" s="53">
        <v>329</v>
      </c>
      <c r="W74" s="53">
        <v>330</v>
      </c>
      <c r="X74" s="53">
        <v>331</v>
      </c>
      <c r="Y74" s="53">
        <v>332</v>
      </c>
      <c r="Z74" s="53">
        <v>333</v>
      </c>
      <c r="AA74" s="53">
        <v>404</v>
      </c>
      <c r="AB74" s="53">
        <v>405</v>
      </c>
      <c r="AC74" s="53">
        <v>406</v>
      </c>
      <c r="AD74" s="71"/>
      <c r="AE74" s="71"/>
      <c r="AF74" s="71"/>
      <c r="AG74" s="71"/>
      <c r="AH74" s="71"/>
      <c r="AI74" s="71"/>
      <c r="AJ74" s="71"/>
      <c r="AK74" s="53">
        <v>421</v>
      </c>
      <c r="AL74" s="53">
        <v>422</v>
      </c>
      <c r="AM74" s="53">
        <v>423</v>
      </c>
      <c r="AN74" s="53">
        <v>425</v>
      </c>
      <c r="AO74" s="53">
        <v>426</v>
      </c>
      <c r="AP74" s="53">
        <v>427</v>
      </c>
      <c r="AQ74" s="53">
        <v>428</v>
      </c>
      <c r="AR74" s="53">
        <v>429</v>
      </c>
      <c r="AS74" s="53">
        <v>431</v>
      </c>
      <c r="AT74" s="53">
        <v>432</v>
      </c>
      <c r="AU74" s="75">
        <v>433</v>
      </c>
      <c r="AV74" s="147"/>
      <c r="AW74" s="147"/>
      <c r="AX74" s="147"/>
      <c r="AY74" s="147"/>
      <c r="AZ74" s="147"/>
      <c r="BA74" s="147"/>
      <c r="BB74" s="147"/>
      <c r="BC74" s="75"/>
      <c r="BD74" s="75"/>
      <c r="BE74" s="75"/>
      <c r="BF74" s="75"/>
      <c r="BG74" s="75">
        <v>433</v>
      </c>
      <c r="BH74" s="75">
        <v>433</v>
      </c>
    </row>
    <row r="75" spans="1:60" ht="20.100000000000001" hidden="1" customHeight="1" x14ac:dyDescent="0.25">
      <c r="A75" s="15"/>
      <c r="C75" s="96" t="s">
        <v>131</v>
      </c>
      <c r="D75" s="71" t="s">
        <v>67</v>
      </c>
      <c r="E75" s="86" t="s">
        <v>132</v>
      </c>
      <c r="F75" s="86" t="s">
        <v>133</v>
      </c>
      <c r="G75" s="71" t="s">
        <v>134</v>
      </c>
      <c r="H75" s="86" t="s">
        <v>135</v>
      </c>
      <c r="I75" s="86" t="s">
        <v>136</v>
      </c>
      <c r="J75" s="71" t="s">
        <v>95</v>
      </c>
      <c r="K75" s="86" t="s">
        <v>137</v>
      </c>
      <c r="L75" s="105"/>
      <c r="M75" s="71"/>
      <c r="N75" s="105"/>
      <c r="O75" s="105"/>
      <c r="P75" s="105"/>
      <c r="Q75" s="105" t="s">
        <v>138</v>
      </c>
      <c r="R75" s="105" t="s">
        <v>139</v>
      </c>
      <c r="S75" s="130" t="s">
        <v>140</v>
      </c>
      <c r="T75" s="105" t="s">
        <v>141</v>
      </c>
      <c r="U75" s="105" t="s">
        <v>142</v>
      </c>
      <c r="V75" s="71" t="s">
        <v>143</v>
      </c>
      <c r="W75" s="131"/>
      <c r="X75" s="131"/>
      <c r="Y75" s="131"/>
      <c r="Z75" s="131"/>
      <c r="AA75" s="71" t="s">
        <v>144</v>
      </c>
      <c r="AB75" s="71"/>
      <c r="AC75" s="71" t="s">
        <v>145</v>
      </c>
      <c r="AD75" s="140"/>
      <c r="AE75" s="140"/>
      <c r="AF75" s="140"/>
      <c r="AG75" s="140"/>
      <c r="AH75" s="140"/>
      <c r="AI75" s="140"/>
      <c r="AJ75" s="140"/>
      <c r="AK75" s="86" t="s">
        <v>146</v>
      </c>
      <c r="AL75" s="71" t="s">
        <v>91</v>
      </c>
      <c r="AM75" s="109" t="s">
        <v>147</v>
      </c>
      <c r="AN75" s="86" t="s">
        <v>148</v>
      </c>
      <c r="AO75" s="86" t="s">
        <v>149</v>
      </c>
      <c r="AP75" s="71" t="s">
        <v>150</v>
      </c>
      <c r="AQ75" s="71" t="s">
        <v>151</v>
      </c>
      <c r="AR75" s="104" t="s">
        <v>90</v>
      </c>
      <c r="AS75" s="71" t="s">
        <v>152</v>
      </c>
      <c r="AT75" s="86" t="s">
        <v>153</v>
      </c>
      <c r="AU75" s="147" t="s">
        <v>154</v>
      </c>
      <c r="AV75" s="148"/>
      <c r="AW75" s="148"/>
      <c r="AX75" s="148"/>
      <c r="AY75" s="148"/>
      <c r="AZ75" s="148"/>
      <c r="BA75" s="148"/>
      <c r="BB75" s="148"/>
      <c r="BC75" s="147"/>
      <c r="BD75" s="147"/>
      <c r="BE75" s="147"/>
      <c r="BF75" s="147"/>
      <c r="BG75" s="147" t="s">
        <v>154</v>
      </c>
      <c r="BH75" s="147" t="s">
        <v>154</v>
      </c>
    </row>
    <row r="76" spans="1:60" ht="20.100000000000001" hidden="1" customHeight="1" x14ac:dyDescent="0.25">
      <c r="A76" s="15"/>
      <c r="C76" s="97"/>
      <c r="D76" s="88"/>
      <c r="E76" s="89"/>
      <c r="F76" s="89"/>
      <c r="G76" s="98" t="s">
        <v>155</v>
      </c>
      <c r="H76" s="89"/>
      <c r="I76" s="89"/>
      <c r="J76" s="116"/>
      <c r="K76" s="89"/>
      <c r="L76" s="117"/>
      <c r="M76" s="118"/>
      <c r="N76" s="119"/>
      <c r="O76" s="120"/>
      <c r="P76" s="112"/>
      <c r="Q76" s="119"/>
      <c r="R76" s="120" t="s">
        <v>156</v>
      </c>
      <c r="S76" s="132"/>
      <c r="T76" s="112"/>
      <c r="U76" s="118"/>
      <c r="V76" s="119"/>
      <c r="W76" s="119"/>
      <c r="X76" s="119"/>
      <c r="Y76" s="119"/>
      <c r="Z76" s="119"/>
      <c r="AA76" s="88"/>
      <c r="AB76" s="88"/>
      <c r="AC76" s="88"/>
      <c r="AD76" s="91"/>
      <c r="AE76" s="91"/>
      <c r="AF76" s="91"/>
      <c r="AG76" s="91"/>
      <c r="AH76" s="91"/>
      <c r="AI76" s="91"/>
      <c r="AJ76" s="91"/>
      <c r="AK76" s="120" t="s">
        <v>157</v>
      </c>
      <c r="AL76" s="88"/>
      <c r="AM76" s="116"/>
      <c r="AN76" s="89"/>
      <c r="AO76" s="89"/>
      <c r="AP76" s="88"/>
      <c r="AQ76" s="88"/>
      <c r="AR76" s="88"/>
      <c r="AS76" s="149" t="s">
        <v>158</v>
      </c>
      <c r="AT76" s="150"/>
      <c r="AU76" s="148"/>
      <c r="AV76" s="151"/>
      <c r="AW76" s="151"/>
      <c r="AX76" s="151"/>
      <c r="AY76" s="151"/>
      <c r="AZ76" s="151"/>
      <c r="BA76" s="151"/>
      <c r="BB76" s="151"/>
      <c r="BC76" s="148"/>
      <c r="BD76" s="148"/>
      <c r="BE76" s="148"/>
      <c r="BF76" s="148"/>
      <c r="BG76" s="148"/>
      <c r="BH76" s="148"/>
    </row>
    <row r="77" spans="1:60" ht="20.100000000000001" hidden="1" customHeight="1" x14ac:dyDescent="0.25">
      <c r="A77" s="15"/>
      <c r="C77" s="99"/>
      <c r="D77" s="100" t="s">
        <v>159</v>
      </c>
      <c r="E77" s="92"/>
      <c r="F77" s="92"/>
      <c r="G77" s="92"/>
      <c r="H77" s="92"/>
      <c r="I77" s="92"/>
      <c r="J77" s="121"/>
      <c r="K77" s="114"/>
      <c r="L77" s="122"/>
      <c r="M77" s="115"/>
      <c r="N77" s="115"/>
      <c r="O77" s="93"/>
      <c r="P77" s="93"/>
      <c r="Q77" s="115"/>
      <c r="R77" s="115"/>
      <c r="S77" s="133"/>
      <c r="T77" s="134" t="s">
        <v>160</v>
      </c>
      <c r="U77" s="135"/>
      <c r="V77" s="115"/>
      <c r="W77" s="115"/>
      <c r="X77" s="115"/>
      <c r="Y77" s="115"/>
      <c r="Z77" s="115"/>
      <c r="AA77" s="91"/>
      <c r="AB77" s="91"/>
      <c r="AC77" s="91"/>
      <c r="AD77" s="94"/>
      <c r="AE77" s="94"/>
      <c r="AF77" s="94"/>
      <c r="AG77" s="94"/>
      <c r="AH77" s="94"/>
      <c r="AI77" s="94"/>
      <c r="AJ77" s="94"/>
      <c r="AK77" s="92"/>
      <c r="AL77" s="91"/>
      <c r="AM77" s="121"/>
      <c r="AN77" s="92"/>
      <c r="AO77" s="92"/>
      <c r="AP77" s="91"/>
      <c r="AQ77" s="91"/>
      <c r="AR77" s="91"/>
      <c r="AS77" s="125"/>
      <c r="AT77" s="152"/>
      <c r="AU77" s="151"/>
      <c r="AV77" s="94"/>
      <c r="AW77" s="94"/>
      <c r="AX77" s="94"/>
      <c r="AY77" s="94"/>
      <c r="AZ77" s="94"/>
      <c r="BA77" s="94"/>
      <c r="BB77" s="94"/>
      <c r="BC77" s="151"/>
      <c r="BD77" s="151"/>
      <c r="BE77" s="151"/>
      <c r="BF77" s="151"/>
      <c r="BG77" s="151"/>
      <c r="BH77" s="151"/>
    </row>
    <row r="78" spans="1:60" ht="15" hidden="1" customHeight="1" x14ac:dyDescent="0.25">
      <c r="A78" s="15"/>
      <c r="C78" s="94" t="str">
        <f t="shared" ref="C78:K78" si="13">IF(ISBLANK(C32),CONCATENATE(C$6," - "),"")</f>
        <v xml:space="preserve">204 - </v>
      </c>
      <c r="D78" s="94" t="str">
        <f t="shared" si="13"/>
        <v xml:space="preserve">304 - </v>
      </c>
      <c r="E78" s="94" t="str">
        <f t="shared" si="13"/>
        <v xml:space="preserve">305 - </v>
      </c>
      <c r="F78" s="94" t="str">
        <f t="shared" si="13"/>
        <v xml:space="preserve">306 - </v>
      </c>
      <c r="G78" s="94" t="str">
        <f t="shared" si="13"/>
        <v xml:space="preserve">307 - </v>
      </c>
      <c r="H78" s="94" t="str">
        <f t="shared" si="13"/>
        <v xml:space="preserve">308 - </v>
      </c>
      <c r="I78" s="94" t="str">
        <f t="shared" si="13"/>
        <v xml:space="preserve">309 - </v>
      </c>
      <c r="J78" s="94" t="str">
        <f t="shared" si="13"/>
        <v xml:space="preserve">310 - </v>
      </c>
      <c r="K78" s="94" t="str">
        <f t="shared" si="13"/>
        <v xml:space="preserve">311 - </v>
      </c>
      <c r="L78" s="94"/>
      <c r="M78" s="94"/>
      <c r="N78" s="94"/>
      <c r="O78" s="94"/>
      <c r="P78" s="94"/>
      <c r="Q78" s="94" t="str">
        <f t="shared" ref="Q78:AC78" si="14">IF(ISBLANK(Q32),CONCATENATE(Q$6," - "),"")</f>
        <v xml:space="preserve">324 - </v>
      </c>
      <c r="R78" s="94" t="str">
        <f t="shared" si="14"/>
        <v xml:space="preserve">325 - </v>
      </c>
      <c r="S78" s="94" t="str">
        <f t="shared" si="14"/>
        <v xml:space="preserve">326 - </v>
      </c>
      <c r="T78" s="94" t="str">
        <f t="shared" si="14"/>
        <v xml:space="preserve">327 - </v>
      </c>
      <c r="U78" s="94" t="str">
        <f t="shared" si="14"/>
        <v xml:space="preserve">328 - </v>
      </c>
      <c r="V78" s="94" t="str">
        <f t="shared" si="14"/>
        <v xml:space="preserve">329 - </v>
      </c>
      <c r="W78" s="94" t="str">
        <f t="shared" si="14"/>
        <v xml:space="preserve">330 - </v>
      </c>
      <c r="X78" s="94" t="str">
        <f t="shared" si="14"/>
        <v xml:space="preserve">331 - </v>
      </c>
      <c r="Y78" s="94" t="str">
        <f t="shared" si="14"/>
        <v xml:space="preserve">332 - </v>
      </c>
      <c r="Z78" s="94" t="str">
        <f t="shared" si="14"/>
        <v xml:space="preserve">333 - </v>
      </c>
      <c r="AA78" s="94" t="str">
        <f t="shared" si="14"/>
        <v xml:space="preserve">404 - </v>
      </c>
      <c r="AB78" s="94" t="str">
        <f t="shared" si="14"/>
        <v xml:space="preserve">405 - </v>
      </c>
      <c r="AC78" s="94" t="str">
        <f t="shared" si="14"/>
        <v xml:space="preserve">406 - </v>
      </c>
      <c r="AD78" s="94"/>
      <c r="AE78" s="94"/>
      <c r="AF78" s="94"/>
      <c r="AG78" s="94"/>
      <c r="AH78" s="94"/>
      <c r="AI78" s="94"/>
      <c r="AJ78" s="94"/>
      <c r="AK78" s="94" t="str">
        <f t="shared" ref="AK78:AU78" si="15">IF(ISBLANK(AK32),CONCATENATE(AK$6," - "),"")</f>
        <v xml:space="preserve">421 - </v>
      </c>
      <c r="AL78" s="94" t="str">
        <f t="shared" si="15"/>
        <v xml:space="preserve">422 - </v>
      </c>
      <c r="AM78" s="94" t="str">
        <f t="shared" si="15"/>
        <v xml:space="preserve">423 - </v>
      </c>
      <c r="AN78" s="94" t="str">
        <f t="shared" si="15"/>
        <v xml:space="preserve">425 - </v>
      </c>
      <c r="AO78" s="94" t="str">
        <f t="shared" si="15"/>
        <v xml:space="preserve">426 - </v>
      </c>
      <c r="AP78" s="94" t="str">
        <f t="shared" si="15"/>
        <v xml:space="preserve">427 - </v>
      </c>
      <c r="AQ78" s="94" t="str">
        <f t="shared" si="15"/>
        <v xml:space="preserve">428 - </v>
      </c>
      <c r="AR78" s="94" t="str">
        <f t="shared" si="15"/>
        <v xml:space="preserve">429 - </v>
      </c>
      <c r="AS78" s="94" t="str">
        <f t="shared" si="15"/>
        <v xml:space="preserve">431 - </v>
      </c>
      <c r="AT78" s="94" t="str">
        <f t="shared" si="15"/>
        <v xml:space="preserve">432 - </v>
      </c>
      <c r="AU78" s="94" t="str">
        <f t="shared" si="15"/>
        <v xml:space="preserve">433 - </v>
      </c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 t="str">
        <f>IF(ISBLANK(BG32),CONCATENATE(BC$6," - "),"")</f>
        <v xml:space="preserve">GIN-1 - </v>
      </c>
      <c r="BH78" s="94" t="str">
        <f>IF(ISBLANK(BH32),CONCATENATE(BH$6," - "),"")</f>
        <v xml:space="preserve">ART-3 - </v>
      </c>
    </row>
    <row r="79" spans="1:60" ht="15" hidden="1" customHeight="1" x14ac:dyDescent="0.25">
      <c r="A79" s="15"/>
      <c r="C79" s="94" t="str">
        <f t="shared" ref="C79:K79" si="16">IF(ISBLANK(C34),CONCATENATE(C$6," - "),"")</f>
        <v xml:space="preserve">204 - </v>
      </c>
      <c r="D79" s="94" t="str">
        <f t="shared" si="16"/>
        <v xml:space="preserve">304 - </v>
      </c>
      <c r="E79" s="94" t="str">
        <f t="shared" si="16"/>
        <v xml:space="preserve">305 - </v>
      </c>
      <c r="F79" s="94" t="str">
        <f t="shared" si="16"/>
        <v xml:space="preserve">306 - </v>
      </c>
      <c r="G79" s="94" t="str">
        <f t="shared" si="16"/>
        <v xml:space="preserve">307 - </v>
      </c>
      <c r="H79" s="94" t="str">
        <f t="shared" si="16"/>
        <v xml:space="preserve">308 - </v>
      </c>
      <c r="I79" s="94" t="str">
        <f t="shared" si="16"/>
        <v xml:space="preserve">309 - </v>
      </c>
      <c r="J79" s="94" t="str">
        <f t="shared" si="16"/>
        <v xml:space="preserve">310 - </v>
      </c>
      <c r="K79" s="94" t="str">
        <f t="shared" si="16"/>
        <v xml:space="preserve">311 - </v>
      </c>
      <c r="L79" s="94"/>
      <c r="M79" s="94"/>
      <c r="N79" s="94"/>
      <c r="O79" s="94"/>
      <c r="P79" s="94"/>
      <c r="Q79" s="94" t="str">
        <f t="shared" ref="Q79:AC79" si="17">IF(ISBLANK(Q34),CONCATENATE(Q$6," - "),"")</f>
        <v xml:space="preserve">324 - </v>
      </c>
      <c r="R79" s="94" t="str">
        <f t="shared" si="17"/>
        <v xml:space="preserve">325 - </v>
      </c>
      <c r="S79" s="94" t="str">
        <f t="shared" si="17"/>
        <v xml:space="preserve">326 - </v>
      </c>
      <c r="T79" s="94" t="str">
        <f t="shared" si="17"/>
        <v xml:space="preserve">327 - </v>
      </c>
      <c r="U79" s="94" t="str">
        <f t="shared" si="17"/>
        <v xml:space="preserve">328 - </v>
      </c>
      <c r="V79" s="94" t="str">
        <f t="shared" si="17"/>
        <v xml:space="preserve">329 - </v>
      </c>
      <c r="W79" s="94" t="str">
        <f t="shared" si="17"/>
        <v xml:space="preserve">330 - </v>
      </c>
      <c r="X79" s="94" t="str">
        <f t="shared" si="17"/>
        <v xml:space="preserve">331 - </v>
      </c>
      <c r="Y79" s="94" t="str">
        <f t="shared" si="17"/>
        <v xml:space="preserve">332 - </v>
      </c>
      <c r="Z79" s="94" t="str">
        <f t="shared" si="17"/>
        <v xml:space="preserve">333 - </v>
      </c>
      <c r="AA79" s="94" t="str">
        <f t="shared" si="17"/>
        <v xml:space="preserve">404 - </v>
      </c>
      <c r="AB79" s="94" t="str">
        <f t="shared" si="17"/>
        <v xml:space="preserve">405 - </v>
      </c>
      <c r="AC79" s="94" t="str">
        <f t="shared" si="17"/>
        <v xml:space="preserve">406 - </v>
      </c>
      <c r="AD79" s="94"/>
      <c r="AE79" s="94"/>
      <c r="AF79" s="94"/>
      <c r="AG79" s="94"/>
      <c r="AH79" s="94"/>
      <c r="AI79" s="94"/>
      <c r="AJ79" s="94"/>
      <c r="AK79" s="94" t="str">
        <f t="shared" ref="AK79:AU79" si="18">IF(ISBLANK(AK34),CONCATENATE(AK$6," - "),"")</f>
        <v xml:space="preserve">421 - </v>
      </c>
      <c r="AL79" s="94" t="str">
        <f t="shared" si="18"/>
        <v xml:space="preserve">422 - </v>
      </c>
      <c r="AM79" s="94" t="str">
        <f t="shared" si="18"/>
        <v xml:space="preserve">423 - </v>
      </c>
      <c r="AN79" s="94" t="str">
        <f t="shared" si="18"/>
        <v xml:space="preserve">425 - </v>
      </c>
      <c r="AO79" s="94" t="str">
        <f t="shared" si="18"/>
        <v xml:space="preserve">426 - </v>
      </c>
      <c r="AP79" s="94" t="str">
        <f t="shared" si="18"/>
        <v xml:space="preserve">427 - </v>
      </c>
      <c r="AQ79" s="94" t="str">
        <f t="shared" si="18"/>
        <v xml:space="preserve">428 - </v>
      </c>
      <c r="AR79" s="94" t="str">
        <f t="shared" si="18"/>
        <v xml:space="preserve">429 - </v>
      </c>
      <c r="AS79" s="94" t="str">
        <f t="shared" si="18"/>
        <v xml:space="preserve">431 - </v>
      </c>
      <c r="AT79" s="94" t="str">
        <f t="shared" si="18"/>
        <v xml:space="preserve">432 - </v>
      </c>
      <c r="AU79" s="94" t="str">
        <f t="shared" si="18"/>
        <v xml:space="preserve">433 - </v>
      </c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 t="str">
        <f>IF(ISBLANK(BG34),CONCATENATE(BC$6," - "),"")</f>
        <v xml:space="preserve">GIN-1 - </v>
      </c>
      <c r="BH79" s="94" t="str">
        <f>IF(ISBLANK(BH34),CONCATENATE(BH$6," - "),"")</f>
        <v xml:space="preserve">ART-3 - </v>
      </c>
    </row>
    <row r="80" spans="1:60" ht="15" hidden="1" customHeight="1" x14ac:dyDescent="0.25">
      <c r="A80" s="15"/>
      <c r="C80" s="94" t="str">
        <f t="shared" ref="C80:K80" si="19">IF(ISBLANK(C36),CONCATENATE(C$6," - "),"")</f>
        <v xml:space="preserve">204 - </v>
      </c>
      <c r="D80" s="94" t="str">
        <f t="shared" si="19"/>
        <v xml:space="preserve">304 - </v>
      </c>
      <c r="E80" s="94" t="str">
        <f t="shared" si="19"/>
        <v xml:space="preserve">305 - </v>
      </c>
      <c r="F80" s="94" t="str">
        <f t="shared" si="19"/>
        <v xml:space="preserve">306 - </v>
      </c>
      <c r="G80" s="94" t="str">
        <f t="shared" si="19"/>
        <v xml:space="preserve">307 - </v>
      </c>
      <c r="H80" s="94" t="str">
        <f t="shared" si="19"/>
        <v xml:space="preserve">308 - </v>
      </c>
      <c r="I80" s="94" t="str">
        <f t="shared" si="19"/>
        <v xml:space="preserve">309 - </v>
      </c>
      <c r="J80" s="94" t="str">
        <f t="shared" si="19"/>
        <v xml:space="preserve">310 - </v>
      </c>
      <c r="K80" s="94" t="str">
        <f t="shared" si="19"/>
        <v xml:space="preserve">311 - </v>
      </c>
      <c r="L80" s="94"/>
      <c r="M80" s="94"/>
      <c r="N80" s="94"/>
      <c r="O80" s="94"/>
      <c r="P80" s="94"/>
      <c r="Q80" s="94" t="str">
        <f t="shared" ref="Q80:AC80" si="20">IF(ISBLANK(Q36),CONCATENATE(Q$6," - "),"")</f>
        <v xml:space="preserve">324 - </v>
      </c>
      <c r="R80" s="94" t="str">
        <f t="shared" si="20"/>
        <v xml:space="preserve">325 - </v>
      </c>
      <c r="S80" s="94" t="str">
        <f t="shared" si="20"/>
        <v xml:space="preserve">326 - </v>
      </c>
      <c r="T80" s="94" t="str">
        <f t="shared" si="20"/>
        <v xml:space="preserve">327 - </v>
      </c>
      <c r="U80" s="94" t="str">
        <f t="shared" si="20"/>
        <v xml:space="preserve">328 - </v>
      </c>
      <c r="V80" s="94" t="str">
        <f t="shared" si="20"/>
        <v xml:space="preserve">329 - </v>
      </c>
      <c r="W80" s="94" t="str">
        <f t="shared" si="20"/>
        <v xml:space="preserve">330 - </v>
      </c>
      <c r="X80" s="94" t="str">
        <f t="shared" si="20"/>
        <v xml:space="preserve">331 - </v>
      </c>
      <c r="Y80" s="94" t="str">
        <f t="shared" si="20"/>
        <v xml:space="preserve">332 - </v>
      </c>
      <c r="Z80" s="94" t="str">
        <f t="shared" si="20"/>
        <v xml:space="preserve">333 - </v>
      </c>
      <c r="AA80" s="94" t="str">
        <f t="shared" si="20"/>
        <v xml:space="preserve">404 - </v>
      </c>
      <c r="AB80" s="94" t="str">
        <f t="shared" si="20"/>
        <v xml:space="preserve">405 - </v>
      </c>
      <c r="AC80" s="94" t="str">
        <f t="shared" si="20"/>
        <v xml:space="preserve">406 - </v>
      </c>
      <c r="AD80" s="94"/>
      <c r="AE80" s="94"/>
      <c r="AF80" s="94"/>
      <c r="AG80" s="94"/>
      <c r="AH80" s="94"/>
      <c r="AI80" s="94"/>
      <c r="AJ80" s="94"/>
      <c r="AK80" s="94" t="str">
        <f t="shared" ref="AK80:AU80" si="21">IF(ISBLANK(AK36),CONCATENATE(AK$6," - "),"")</f>
        <v xml:space="preserve">421 - </v>
      </c>
      <c r="AL80" s="94" t="str">
        <f t="shared" si="21"/>
        <v xml:space="preserve">422 - </v>
      </c>
      <c r="AM80" s="94" t="str">
        <f t="shared" si="21"/>
        <v xml:space="preserve">423 - </v>
      </c>
      <c r="AN80" s="94" t="str">
        <f t="shared" si="21"/>
        <v xml:space="preserve">425 - </v>
      </c>
      <c r="AO80" s="94" t="str">
        <f t="shared" si="21"/>
        <v xml:space="preserve">426 - </v>
      </c>
      <c r="AP80" s="94" t="str">
        <f t="shared" si="21"/>
        <v xml:space="preserve">427 - </v>
      </c>
      <c r="AQ80" s="94" t="str">
        <f t="shared" si="21"/>
        <v xml:space="preserve">428 - </v>
      </c>
      <c r="AR80" s="94" t="str">
        <f t="shared" si="21"/>
        <v xml:space="preserve">429 - </v>
      </c>
      <c r="AS80" s="94" t="str">
        <f t="shared" si="21"/>
        <v xml:space="preserve">431 - </v>
      </c>
      <c r="AT80" s="94" t="str">
        <f t="shared" si="21"/>
        <v xml:space="preserve">432 - </v>
      </c>
      <c r="AU80" s="94" t="str">
        <f t="shared" si="21"/>
        <v xml:space="preserve">433 - </v>
      </c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 t="str">
        <f>IF(ISBLANK(BG36),CONCATENATE(BC$6," - "),"")</f>
        <v xml:space="preserve">GIN-1 - </v>
      </c>
      <c r="BH80" s="94" t="str">
        <f>IF(ISBLANK(BH36),CONCATENATE(BH$6," - "),"")</f>
        <v xml:space="preserve">ART-3 - </v>
      </c>
    </row>
    <row r="81" spans="1:60" ht="15" hidden="1" customHeight="1" x14ac:dyDescent="0.25">
      <c r="A81" s="15"/>
      <c r="C81" s="94" t="str">
        <f t="shared" ref="C81:K81" si="22">IF(ISBLANK(C38),CONCATENATE(C$6," - "),"")</f>
        <v xml:space="preserve">204 - </v>
      </c>
      <c r="D81" s="94" t="str">
        <f t="shared" si="22"/>
        <v xml:space="preserve">304 - </v>
      </c>
      <c r="E81" s="94" t="str">
        <f t="shared" si="22"/>
        <v xml:space="preserve">305 - </v>
      </c>
      <c r="F81" s="94" t="str">
        <f t="shared" si="22"/>
        <v xml:space="preserve">306 - </v>
      </c>
      <c r="G81" s="94" t="str">
        <f t="shared" si="22"/>
        <v xml:space="preserve">307 - </v>
      </c>
      <c r="H81" s="94" t="str">
        <f t="shared" si="22"/>
        <v xml:space="preserve">308 - </v>
      </c>
      <c r="I81" s="94" t="str">
        <f t="shared" si="22"/>
        <v xml:space="preserve">309 - </v>
      </c>
      <c r="J81" s="94" t="str">
        <f t="shared" si="22"/>
        <v xml:space="preserve">310 - </v>
      </c>
      <c r="K81" s="94" t="str">
        <f t="shared" si="22"/>
        <v xml:space="preserve">311 - </v>
      </c>
      <c r="L81" s="94"/>
      <c r="M81" s="94"/>
      <c r="N81" s="94"/>
      <c r="O81" s="94"/>
      <c r="P81" s="94"/>
      <c r="Q81" s="94" t="str">
        <f t="shared" ref="Q81:AC81" si="23">IF(ISBLANK(Q38),CONCATENATE(Q$6," - "),"")</f>
        <v xml:space="preserve">324 - </v>
      </c>
      <c r="R81" s="94" t="str">
        <f t="shared" si="23"/>
        <v xml:space="preserve">325 - </v>
      </c>
      <c r="S81" s="94" t="str">
        <f t="shared" si="23"/>
        <v xml:space="preserve">326 - </v>
      </c>
      <c r="T81" s="94" t="str">
        <f t="shared" si="23"/>
        <v xml:space="preserve">327 - </v>
      </c>
      <c r="U81" s="94" t="str">
        <f t="shared" si="23"/>
        <v xml:space="preserve">328 - </v>
      </c>
      <c r="V81" s="94" t="str">
        <f t="shared" si="23"/>
        <v xml:space="preserve">329 - </v>
      </c>
      <c r="W81" s="94" t="str">
        <f t="shared" si="23"/>
        <v xml:space="preserve">330 - </v>
      </c>
      <c r="X81" s="94" t="str">
        <f t="shared" si="23"/>
        <v xml:space="preserve">331 - </v>
      </c>
      <c r="Y81" s="94" t="str">
        <f t="shared" si="23"/>
        <v xml:space="preserve">332 - </v>
      </c>
      <c r="Z81" s="94" t="str">
        <f t="shared" si="23"/>
        <v xml:space="preserve">333 - </v>
      </c>
      <c r="AA81" s="94" t="str">
        <f t="shared" si="23"/>
        <v xml:space="preserve">404 - </v>
      </c>
      <c r="AB81" s="94" t="str">
        <f t="shared" si="23"/>
        <v xml:space="preserve">405 - </v>
      </c>
      <c r="AC81" s="94" t="str">
        <f t="shared" si="23"/>
        <v xml:space="preserve">406 - </v>
      </c>
      <c r="AD81" s="94"/>
      <c r="AE81" s="94"/>
      <c r="AF81" s="94"/>
      <c r="AG81" s="94"/>
      <c r="AH81" s="94"/>
      <c r="AI81" s="94"/>
      <c r="AJ81" s="94"/>
      <c r="AK81" s="94" t="str">
        <f t="shared" ref="AK81:AU81" si="24">IF(ISBLANK(AK38),CONCATENATE(AK$6," - "),"")</f>
        <v xml:space="preserve">421 - </v>
      </c>
      <c r="AL81" s="94" t="str">
        <f t="shared" si="24"/>
        <v xml:space="preserve">422 - </v>
      </c>
      <c r="AM81" s="94" t="str">
        <f t="shared" si="24"/>
        <v xml:space="preserve">423 - </v>
      </c>
      <c r="AN81" s="94" t="str">
        <f t="shared" si="24"/>
        <v xml:space="preserve">425 - </v>
      </c>
      <c r="AO81" s="94" t="str">
        <f t="shared" si="24"/>
        <v xml:space="preserve">426 - </v>
      </c>
      <c r="AP81" s="94" t="str">
        <f t="shared" si="24"/>
        <v xml:space="preserve">427 - </v>
      </c>
      <c r="AQ81" s="94" t="str">
        <f t="shared" si="24"/>
        <v xml:space="preserve">428 - </v>
      </c>
      <c r="AR81" s="94" t="str">
        <f t="shared" si="24"/>
        <v xml:space="preserve">429 - </v>
      </c>
      <c r="AS81" s="94" t="str">
        <f t="shared" si="24"/>
        <v xml:space="preserve">431 - </v>
      </c>
      <c r="AT81" s="94" t="str">
        <f t="shared" si="24"/>
        <v xml:space="preserve">432 - </v>
      </c>
      <c r="AU81" s="94" t="str">
        <f t="shared" si="24"/>
        <v xml:space="preserve">433 - </v>
      </c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 t="str">
        <f>IF(ISBLANK(BG38),CONCATENATE(BC$6," - "),"")</f>
        <v xml:space="preserve">GIN-1 - </v>
      </c>
      <c r="BH81" s="94" t="str">
        <f>IF(ISBLANK(BH38),CONCATENATE(BH$6," - "),"")</f>
        <v xml:space="preserve">ART-3 - </v>
      </c>
    </row>
    <row r="82" spans="1:60" ht="15" hidden="1" customHeight="1" x14ac:dyDescent="0.25">
      <c r="A82" s="15"/>
      <c r="C82" s="94" t="str">
        <f t="shared" ref="C82:K82" si="25">IF(ISBLANK(C40),CONCATENATE(C$6," - "),"")</f>
        <v xml:space="preserve">204 - </v>
      </c>
      <c r="D82" s="94" t="str">
        <f t="shared" si="25"/>
        <v xml:space="preserve">304 - </v>
      </c>
      <c r="E82" s="94" t="str">
        <f t="shared" si="25"/>
        <v xml:space="preserve">305 - </v>
      </c>
      <c r="F82" s="94" t="str">
        <f t="shared" si="25"/>
        <v xml:space="preserve">306 - </v>
      </c>
      <c r="G82" s="94" t="str">
        <f t="shared" si="25"/>
        <v xml:space="preserve">307 - </v>
      </c>
      <c r="H82" s="94" t="str">
        <f t="shared" si="25"/>
        <v xml:space="preserve">308 - </v>
      </c>
      <c r="I82" s="94" t="str">
        <f t="shared" si="25"/>
        <v xml:space="preserve">309 - </v>
      </c>
      <c r="J82" s="94" t="str">
        <f t="shared" si="25"/>
        <v xml:space="preserve">310 - </v>
      </c>
      <c r="K82" s="94" t="str">
        <f t="shared" si="25"/>
        <v xml:space="preserve">311 - </v>
      </c>
      <c r="L82" s="94"/>
      <c r="M82" s="94"/>
      <c r="N82" s="94"/>
      <c r="O82" s="94"/>
      <c r="P82" s="94"/>
      <c r="Q82" s="94" t="str">
        <f t="shared" ref="Q82:AC82" si="26">IF(ISBLANK(Q40),CONCATENATE(Q$6," - "),"")</f>
        <v xml:space="preserve">324 - </v>
      </c>
      <c r="R82" s="94" t="str">
        <f t="shared" si="26"/>
        <v xml:space="preserve">325 - </v>
      </c>
      <c r="S82" s="94" t="str">
        <f t="shared" si="26"/>
        <v xml:space="preserve">326 - </v>
      </c>
      <c r="T82" s="94" t="str">
        <f t="shared" si="26"/>
        <v xml:space="preserve">327 - </v>
      </c>
      <c r="U82" s="94" t="str">
        <f t="shared" si="26"/>
        <v xml:space="preserve">328 - </v>
      </c>
      <c r="V82" s="94" t="str">
        <f t="shared" si="26"/>
        <v xml:space="preserve">329 - </v>
      </c>
      <c r="W82" s="94" t="str">
        <f t="shared" si="26"/>
        <v xml:space="preserve">330 - </v>
      </c>
      <c r="X82" s="94" t="str">
        <f t="shared" si="26"/>
        <v xml:space="preserve">331 - </v>
      </c>
      <c r="Y82" s="94" t="str">
        <f t="shared" si="26"/>
        <v xml:space="preserve">332 - </v>
      </c>
      <c r="Z82" s="94" t="str">
        <f t="shared" si="26"/>
        <v xml:space="preserve">333 - </v>
      </c>
      <c r="AA82" s="94" t="str">
        <f t="shared" si="26"/>
        <v xml:space="preserve">404 - </v>
      </c>
      <c r="AB82" s="94" t="str">
        <f t="shared" si="26"/>
        <v xml:space="preserve">405 - </v>
      </c>
      <c r="AC82" s="94" t="str">
        <f t="shared" si="26"/>
        <v xml:space="preserve">406 - </v>
      </c>
      <c r="AD82" s="94"/>
      <c r="AE82" s="94"/>
      <c r="AF82" s="94"/>
      <c r="AG82" s="94"/>
      <c r="AH82" s="94"/>
      <c r="AI82" s="94"/>
      <c r="AJ82" s="94"/>
      <c r="AK82" s="94" t="str">
        <f t="shared" ref="AK82:AU82" si="27">IF(ISBLANK(AK40),CONCATENATE(AK$6," - "),"")</f>
        <v xml:space="preserve">421 - </v>
      </c>
      <c r="AL82" s="94" t="str">
        <f t="shared" si="27"/>
        <v xml:space="preserve">422 - </v>
      </c>
      <c r="AM82" s="94" t="str">
        <f t="shared" si="27"/>
        <v xml:space="preserve">423 - </v>
      </c>
      <c r="AN82" s="94" t="str">
        <f t="shared" si="27"/>
        <v xml:space="preserve">425 - </v>
      </c>
      <c r="AO82" s="94" t="str">
        <f t="shared" si="27"/>
        <v xml:space="preserve">426 - </v>
      </c>
      <c r="AP82" s="94" t="str">
        <f t="shared" si="27"/>
        <v xml:space="preserve">427 - </v>
      </c>
      <c r="AQ82" s="94" t="str">
        <f t="shared" si="27"/>
        <v xml:space="preserve">428 - </v>
      </c>
      <c r="AR82" s="94" t="str">
        <f t="shared" si="27"/>
        <v xml:space="preserve">429 - </v>
      </c>
      <c r="AS82" s="94" t="str">
        <f t="shared" si="27"/>
        <v xml:space="preserve">431 - </v>
      </c>
      <c r="AT82" s="94" t="str">
        <f t="shared" si="27"/>
        <v xml:space="preserve">432 - </v>
      </c>
      <c r="AU82" s="94" t="str">
        <f t="shared" si="27"/>
        <v xml:space="preserve">433 - </v>
      </c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 t="str">
        <f>IF(ISBLANK(BG40),CONCATENATE(BC$6," - "),"")</f>
        <v xml:space="preserve">GIN-1 - </v>
      </c>
      <c r="BH82" s="94" t="str">
        <f>IF(ISBLANK(BH40),CONCATENATE(BH$6," - "),"")</f>
        <v xml:space="preserve">ART-3 - </v>
      </c>
    </row>
    <row r="83" spans="1:60" ht="15" hidden="1" customHeight="1" x14ac:dyDescent="0.25">
      <c r="A83" s="15"/>
      <c r="C83" s="94" t="str">
        <f t="shared" ref="C83:K83" si="28">IF(ISBLANK(C42),CONCATENATE(C$6," - "),"")</f>
        <v xml:space="preserve">204 - </v>
      </c>
      <c r="D83" s="94" t="str">
        <f t="shared" si="28"/>
        <v xml:space="preserve">304 - </v>
      </c>
      <c r="E83" s="94" t="str">
        <f t="shared" si="28"/>
        <v xml:space="preserve">305 - </v>
      </c>
      <c r="F83" s="94" t="str">
        <f t="shared" si="28"/>
        <v xml:space="preserve">306 - </v>
      </c>
      <c r="G83" s="94" t="str">
        <f t="shared" si="28"/>
        <v xml:space="preserve">307 - </v>
      </c>
      <c r="H83" s="94" t="str">
        <f t="shared" si="28"/>
        <v xml:space="preserve">308 - </v>
      </c>
      <c r="I83" s="94" t="str">
        <f t="shared" si="28"/>
        <v xml:space="preserve">309 - </v>
      </c>
      <c r="J83" s="94" t="str">
        <f t="shared" si="28"/>
        <v xml:space="preserve">310 - </v>
      </c>
      <c r="K83" s="94" t="str">
        <f t="shared" si="28"/>
        <v xml:space="preserve">311 - </v>
      </c>
      <c r="L83" s="94"/>
      <c r="M83" s="94"/>
      <c r="N83" s="94"/>
      <c r="O83" s="94"/>
      <c r="P83" s="94"/>
      <c r="Q83" s="94" t="str">
        <f t="shared" ref="Q83:AA83" si="29">IF(ISBLANK(Q42),CONCATENATE(Q$6," - "),"")</f>
        <v xml:space="preserve">324 - </v>
      </c>
      <c r="R83" s="94" t="str">
        <f t="shared" si="29"/>
        <v xml:space="preserve">325 - </v>
      </c>
      <c r="S83" s="94" t="str">
        <f t="shared" si="29"/>
        <v xml:space="preserve">326 - </v>
      </c>
      <c r="T83" s="94" t="str">
        <f t="shared" si="29"/>
        <v xml:space="preserve">327 - </v>
      </c>
      <c r="U83" s="94" t="str">
        <f t="shared" si="29"/>
        <v xml:space="preserve">328 - </v>
      </c>
      <c r="V83" s="94" t="str">
        <f t="shared" si="29"/>
        <v xml:space="preserve">329 - </v>
      </c>
      <c r="W83" s="94" t="str">
        <f t="shared" si="29"/>
        <v xml:space="preserve">330 - </v>
      </c>
      <c r="X83" s="94" t="str">
        <f t="shared" si="29"/>
        <v xml:space="preserve">331 - </v>
      </c>
      <c r="Y83" s="94" t="str">
        <f t="shared" si="29"/>
        <v xml:space="preserve">332 - </v>
      </c>
      <c r="Z83" s="94" t="str">
        <f t="shared" si="29"/>
        <v xml:space="preserve">333 - </v>
      </c>
      <c r="AA83" s="94" t="str">
        <f t="shared" si="29"/>
        <v xml:space="preserve">404 - </v>
      </c>
      <c r="AB83" s="94" t="str">
        <f>IF(ISBLANK(#REF!),CONCATENATE(AB$6," - "),"")</f>
        <v/>
      </c>
      <c r="AC83" s="94" t="str">
        <f>IF(ISBLANK(AC42),CONCATENATE(AC$6," - "),"")</f>
        <v xml:space="preserve">406 - </v>
      </c>
      <c r="AD83" s="102"/>
      <c r="AE83" s="102"/>
      <c r="AF83" s="102"/>
      <c r="AG83" s="102"/>
      <c r="AH83" s="102"/>
      <c r="AI83" s="102"/>
      <c r="AJ83" s="102"/>
      <c r="AK83" s="94" t="str">
        <f t="shared" ref="AK83:AU83" si="30">IF(ISBLANK(AK42),CONCATENATE(AK$6," - "),"")</f>
        <v xml:space="preserve">421 - </v>
      </c>
      <c r="AL83" s="94" t="str">
        <f t="shared" si="30"/>
        <v xml:space="preserve">422 - </v>
      </c>
      <c r="AM83" s="94" t="str">
        <f t="shared" si="30"/>
        <v xml:space="preserve">423 - </v>
      </c>
      <c r="AN83" s="94" t="str">
        <f t="shared" si="30"/>
        <v xml:space="preserve">425 - </v>
      </c>
      <c r="AO83" s="94" t="str">
        <f t="shared" si="30"/>
        <v xml:space="preserve">426 - </v>
      </c>
      <c r="AP83" s="94" t="str">
        <f t="shared" si="30"/>
        <v xml:space="preserve">427 - </v>
      </c>
      <c r="AQ83" s="94" t="str">
        <f t="shared" si="30"/>
        <v xml:space="preserve">428 - </v>
      </c>
      <c r="AR83" s="94" t="str">
        <f t="shared" si="30"/>
        <v xml:space="preserve">429 - </v>
      </c>
      <c r="AS83" s="94" t="str">
        <f t="shared" si="30"/>
        <v xml:space="preserve">431 - </v>
      </c>
      <c r="AT83" s="94" t="str">
        <f t="shared" si="30"/>
        <v xml:space="preserve">432 - </v>
      </c>
      <c r="AU83" s="94" t="str">
        <f t="shared" si="30"/>
        <v xml:space="preserve">433 - </v>
      </c>
      <c r="AV83" s="153"/>
      <c r="AW83" s="153"/>
      <c r="AX83" s="153"/>
      <c r="AY83" s="153"/>
      <c r="AZ83" s="153"/>
      <c r="BA83" s="153"/>
      <c r="BB83" s="153"/>
      <c r="BC83" s="94"/>
      <c r="BD83" s="94"/>
      <c r="BE83" s="94"/>
      <c r="BF83" s="94"/>
      <c r="BG83" s="94" t="str">
        <f>IF(ISBLANK(BG42),CONCATENATE(BC$6," - "),"")</f>
        <v xml:space="preserve">GIN-1 - </v>
      </c>
      <c r="BH83" s="94" t="str">
        <f>IF(ISBLANK(BH42),CONCATENATE(BH$6," - "),"")</f>
        <v xml:space="preserve">ART-3 - </v>
      </c>
    </row>
    <row r="84" spans="1:60" ht="26.1" hidden="1" customHeight="1" x14ac:dyDescent="0.25">
      <c r="A84" s="15"/>
      <c r="C84" s="101">
        <v>204</v>
      </c>
      <c r="D84" s="102">
        <v>304</v>
      </c>
      <c r="E84" s="102">
        <v>305</v>
      </c>
      <c r="F84" s="102">
        <v>306</v>
      </c>
      <c r="G84" s="102">
        <v>307</v>
      </c>
      <c r="H84" s="102">
        <v>308</v>
      </c>
      <c r="I84" s="102">
        <v>309</v>
      </c>
      <c r="J84" s="102">
        <v>310</v>
      </c>
      <c r="K84" s="102">
        <v>311</v>
      </c>
      <c r="L84" s="102"/>
      <c r="M84" s="102"/>
      <c r="N84" s="102"/>
      <c r="O84" s="102"/>
      <c r="P84" s="102"/>
      <c r="Q84" s="102">
        <v>324</v>
      </c>
      <c r="R84" s="102">
        <v>325</v>
      </c>
      <c r="S84" s="102">
        <v>326</v>
      </c>
      <c r="T84" s="102">
        <v>327</v>
      </c>
      <c r="U84" s="102">
        <v>328</v>
      </c>
      <c r="V84" s="102">
        <v>329</v>
      </c>
      <c r="W84" s="102">
        <v>331</v>
      </c>
      <c r="X84" s="102">
        <v>332</v>
      </c>
      <c r="Y84" s="102">
        <v>332</v>
      </c>
      <c r="Z84" s="102">
        <v>333</v>
      </c>
      <c r="AA84" s="102">
        <v>404</v>
      </c>
      <c r="AB84" s="102">
        <v>405</v>
      </c>
      <c r="AC84" s="102">
        <v>406</v>
      </c>
      <c r="AD84" s="104"/>
      <c r="AE84" s="104"/>
      <c r="AF84" s="104"/>
      <c r="AG84" s="104"/>
      <c r="AH84" s="104"/>
      <c r="AI84" s="104"/>
      <c r="AJ84" s="104"/>
      <c r="AK84" s="102">
        <v>421</v>
      </c>
      <c r="AL84" s="102">
        <v>422</v>
      </c>
      <c r="AM84" s="102">
        <v>423</v>
      </c>
      <c r="AN84" s="102">
        <v>425</v>
      </c>
      <c r="AO84" s="102">
        <v>426</v>
      </c>
      <c r="AP84" s="102">
        <v>427</v>
      </c>
      <c r="AQ84" s="102">
        <v>428</v>
      </c>
      <c r="AR84" s="102">
        <v>429</v>
      </c>
      <c r="AS84" s="102">
        <v>431</v>
      </c>
      <c r="AT84" s="102">
        <v>432</v>
      </c>
      <c r="AU84" s="153">
        <v>433</v>
      </c>
      <c r="AV84" s="154"/>
      <c r="AW84" s="154"/>
      <c r="AX84" s="154"/>
      <c r="AY84" s="154"/>
      <c r="AZ84" s="154"/>
      <c r="BA84" s="154"/>
      <c r="BB84" s="154"/>
      <c r="BC84" s="153"/>
      <c r="BD84" s="153"/>
      <c r="BE84" s="153"/>
      <c r="BF84" s="153"/>
      <c r="BG84" s="153">
        <v>433</v>
      </c>
      <c r="BH84" s="153">
        <v>433</v>
      </c>
    </row>
    <row r="85" spans="1:60" ht="20.100000000000001" hidden="1" customHeight="1" x14ac:dyDescent="0.25">
      <c r="A85" s="15"/>
      <c r="C85" s="103"/>
      <c r="D85" s="104" t="s">
        <v>161</v>
      </c>
      <c r="E85" s="105" t="s">
        <v>162</v>
      </c>
      <c r="F85" s="104" t="s">
        <v>163</v>
      </c>
      <c r="G85" s="104" t="s">
        <v>164</v>
      </c>
      <c r="H85" s="104" t="s">
        <v>165</v>
      </c>
      <c r="I85" s="104" t="s">
        <v>166</v>
      </c>
      <c r="J85" s="123" t="s">
        <v>167</v>
      </c>
      <c r="K85" s="105" t="s">
        <v>168</v>
      </c>
      <c r="L85" s="104"/>
      <c r="M85" s="104"/>
      <c r="N85" s="124"/>
      <c r="O85" s="205"/>
      <c r="P85" s="205"/>
      <c r="Q85" s="104" t="s">
        <v>169</v>
      </c>
      <c r="R85" s="105" t="s">
        <v>170</v>
      </c>
      <c r="S85" s="86" t="s">
        <v>171</v>
      </c>
      <c r="T85" s="124" t="s">
        <v>172</v>
      </c>
      <c r="U85" s="136" t="s">
        <v>173</v>
      </c>
      <c r="V85" s="137" t="s">
        <v>162</v>
      </c>
      <c r="W85" s="124" t="s">
        <v>174</v>
      </c>
      <c r="X85" s="104" t="s">
        <v>175</v>
      </c>
      <c r="Y85" s="104"/>
      <c r="Z85" s="104"/>
      <c r="AA85" s="104" t="s">
        <v>176</v>
      </c>
      <c r="AB85" s="104" t="s">
        <v>177</v>
      </c>
      <c r="AC85" s="104" t="s">
        <v>178</v>
      </c>
      <c r="AD85" s="91"/>
      <c r="AE85" s="91"/>
      <c r="AF85" s="91"/>
      <c r="AG85" s="91"/>
      <c r="AH85" s="91"/>
      <c r="AI85" s="91"/>
      <c r="AJ85" s="91"/>
      <c r="AK85" s="104" t="s">
        <v>179</v>
      </c>
      <c r="AL85" s="104" t="s">
        <v>180</v>
      </c>
      <c r="AM85" s="123" t="s">
        <v>181</v>
      </c>
      <c r="AN85" s="104" t="s">
        <v>182</v>
      </c>
      <c r="AO85" s="104" t="s">
        <v>183</v>
      </c>
      <c r="AP85" s="155"/>
      <c r="AQ85" s="110" t="s">
        <v>184</v>
      </c>
      <c r="AR85" s="110" t="s">
        <v>185</v>
      </c>
      <c r="AS85" s="110" t="s">
        <v>186</v>
      </c>
      <c r="AT85" s="110" t="s">
        <v>187</v>
      </c>
      <c r="AU85" s="154" t="s">
        <v>188</v>
      </c>
      <c r="AV85" s="151"/>
      <c r="AW85" s="151"/>
      <c r="AX85" s="151"/>
      <c r="AY85" s="151"/>
      <c r="AZ85" s="151"/>
      <c r="BA85" s="151"/>
      <c r="BB85" s="151"/>
      <c r="BC85" s="154"/>
      <c r="BD85" s="154"/>
      <c r="BE85" s="154"/>
      <c r="BF85" s="154"/>
      <c r="BG85" s="154" t="s">
        <v>188</v>
      </c>
      <c r="BH85" s="154" t="s">
        <v>188</v>
      </c>
    </row>
    <row r="86" spans="1:60" ht="20.100000000000001" hidden="1" customHeight="1" x14ac:dyDescent="0.25">
      <c r="A86" s="15"/>
      <c r="C86" s="106"/>
      <c r="D86" s="91"/>
      <c r="E86" s="91"/>
      <c r="F86" s="91"/>
      <c r="G86" s="91"/>
      <c r="H86" s="91"/>
      <c r="I86" s="91"/>
      <c r="J86" s="125"/>
      <c r="K86" s="92"/>
      <c r="L86" s="91"/>
      <c r="M86" s="91"/>
      <c r="N86" s="92"/>
      <c r="O86" s="205"/>
      <c r="P86" s="205"/>
      <c r="Q86" s="91"/>
      <c r="R86" s="137" t="s">
        <v>189</v>
      </c>
      <c r="S86" s="115"/>
      <c r="T86" s="92"/>
      <c r="U86" s="138"/>
      <c r="V86" s="91"/>
      <c r="W86" s="91"/>
      <c r="X86" s="91"/>
      <c r="Y86" s="91"/>
      <c r="Z86" s="91"/>
      <c r="AA86" s="91"/>
      <c r="AB86" s="91"/>
      <c r="AC86" s="91"/>
      <c r="AD86" s="94"/>
      <c r="AE86" s="94"/>
      <c r="AF86" s="94"/>
      <c r="AG86" s="94"/>
      <c r="AH86" s="94"/>
      <c r="AI86" s="94"/>
      <c r="AJ86" s="94"/>
      <c r="AK86" s="91"/>
      <c r="AL86" s="91"/>
      <c r="AM86" s="125"/>
      <c r="AN86" s="91"/>
      <c r="AO86" s="91"/>
      <c r="AP86" s="93"/>
      <c r="AQ86" s="93"/>
      <c r="AR86" s="93"/>
      <c r="AS86" s="156"/>
      <c r="AT86" s="91"/>
      <c r="AU86" s="151"/>
      <c r="AV86" s="94"/>
      <c r="AW86" s="94"/>
      <c r="AX86" s="94"/>
      <c r="AY86" s="94"/>
      <c r="AZ86" s="94"/>
      <c r="BA86" s="94"/>
      <c r="BB86" s="94"/>
      <c r="BC86" s="151"/>
      <c r="BD86" s="151"/>
      <c r="BE86" s="151"/>
      <c r="BF86" s="151"/>
      <c r="BG86" s="151"/>
      <c r="BH86" s="151"/>
    </row>
    <row r="87" spans="1:60" ht="15" hidden="1" customHeight="1" x14ac:dyDescent="0.25">
      <c r="A87" s="15"/>
      <c r="C87" s="94" t="str">
        <f t="shared" ref="C87:K87" si="31">IF(ISBLANK(C49),CONCATENATE(C$6," - "),"")</f>
        <v xml:space="preserve">204 - </v>
      </c>
      <c r="D87" s="94" t="str">
        <f t="shared" si="31"/>
        <v xml:space="preserve">304 - </v>
      </c>
      <c r="E87" s="94" t="str">
        <f t="shared" si="31"/>
        <v xml:space="preserve">305 - </v>
      </c>
      <c r="F87" s="94" t="str">
        <f t="shared" si="31"/>
        <v xml:space="preserve">306 - </v>
      </c>
      <c r="G87" s="94" t="str">
        <f t="shared" si="31"/>
        <v xml:space="preserve">307 - </v>
      </c>
      <c r="H87" s="94" t="str">
        <f t="shared" si="31"/>
        <v xml:space="preserve">308 - </v>
      </c>
      <c r="I87" s="94" t="str">
        <f t="shared" si="31"/>
        <v xml:space="preserve">309 - </v>
      </c>
      <c r="J87" s="94" t="str">
        <f t="shared" si="31"/>
        <v xml:space="preserve">310 - </v>
      </c>
      <c r="K87" s="94" t="str">
        <f t="shared" si="31"/>
        <v xml:space="preserve">311 - </v>
      </c>
      <c r="L87" s="94"/>
      <c r="M87" s="94"/>
      <c r="N87" s="94"/>
      <c r="O87" s="94"/>
      <c r="P87" s="94"/>
      <c r="Q87" s="94" t="str">
        <f t="shared" ref="Q87:AC87" si="32">IF(ISBLANK(Q49),CONCATENATE(Q$6," - "),"")</f>
        <v xml:space="preserve">324 - </v>
      </c>
      <c r="R87" s="94" t="str">
        <f t="shared" si="32"/>
        <v xml:space="preserve">325 - </v>
      </c>
      <c r="S87" s="94" t="str">
        <f t="shared" si="32"/>
        <v xml:space="preserve">326 - </v>
      </c>
      <c r="T87" s="94" t="str">
        <f t="shared" si="32"/>
        <v xml:space="preserve">327 - </v>
      </c>
      <c r="U87" s="94" t="str">
        <f t="shared" si="32"/>
        <v xml:space="preserve">328 - </v>
      </c>
      <c r="V87" s="94" t="str">
        <f t="shared" si="32"/>
        <v xml:space="preserve">329 - </v>
      </c>
      <c r="W87" s="94" t="str">
        <f t="shared" si="32"/>
        <v xml:space="preserve">330 - </v>
      </c>
      <c r="X87" s="94" t="str">
        <f t="shared" si="32"/>
        <v xml:space="preserve">331 - </v>
      </c>
      <c r="Y87" s="94" t="str">
        <f t="shared" si="32"/>
        <v xml:space="preserve">332 - </v>
      </c>
      <c r="Z87" s="94" t="str">
        <f t="shared" si="32"/>
        <v xml:space="preserve">333 - </v>
      </c>
      <c r="AA87" s="94" t="str">
        <f t="shared" si="32"/>
        <v xml:space="preserve">404 - </v>
      </c>
      <c r="AB87" s="94" t="str">
        <f t="shared" si="32"/>
        <v xml:space="preserve">405 - </v>
      </c>
      <c r="AC87" s="94" t="str">
        <f t="shared" si="32"/>
        <v xml:space="preserve">406 - </v>
      </c>
      <c r="AD87" s="94"/>
      <c r="AE87" s="94"/>
      <c r="AF87" s="94"/>
      <c r="AG87" s="94"/>
      <c r="AH87" s="94"/>
      <c r="AI87" s="94"/>
      <c r="AJ87" s="94"/>
      <c r="AK87" s="94" t="str">
        <f t="shared" ref="AK87:AP87" si="33">IF(ISBLANK(AK49),CONCATENATE(AK$6," - "),"")</f>
        <v xml:space="preserve">421 - </v>
      </c>
      <c r="AL87" s="94" t="str">
        <f t="shared" si="33"/>
        <v xml:space="preserve">422 - </v>
      </c>
      <c r="AM87" s="94" t="str">
        <f t="shared" si="33"/>
        <v xml:space="preserve">423 - </v>
      </c>
      <c r="AN87" s="94" t="str">
        <f t="shared" si="33"/>
        <v xml:space="preserve">425 - </v>
      </c>
      <c r="AO87" s="94" t="str">
        <f t="shared" si="33"/>
        <v xml:space="preserve">426 - </v>
      </c>
      <c r="AP87" s="94" t="str">
        <f t="shared" si="33"/>
        <v xml:space="preserve">427 - </v>
      </c>
      <c r="AQ87" s="94" t="str">
        <f t="shared" ref="AQ87:AT87" si="34">IF(ISBLANK(AR49),CONCATENATE(AQ$6," - "),"")</f>
        <v xml:space="preserve">428 - </v>
      </c>
      <c r="AR87" s="94" t="str">
        <f>IF(ISBLANK(AS55),CONCATENATE(AR$6," - "),"")</f>
        <v xml:space="preserve">429 - </v>
      </c>
      <c r="AS87" s="94" t="str">
        <f t="shared" si="34"/>
        <v xml:space="preserve">431 - </v>
      </c>
      <c r="AT87" s="94" t="str">
        <f t="shared" si="34"/>
        <v xml:space="preserve">432 - </v>
      </c>
      <c r="AU87" s="94" t="str">
        <f>IF(ISBLANK(#REF!),CONCATENATE(AU$6," - "),"")</f>
        <v/>
      </c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 t="str">
        <f>IF(ISBLANK(BG49),CONCATENATE(BC$6," - "),"")</f>
        <v xml:space="preserve">GIN-1 - </v>
      </c>
      <c r="BH87" s="94" t="str">
        <f>IF(ISBLANK(BH49),CONCATENATE(BH$6," - "),"")</f>
        <v xml:space="preserve">ART-3 - </v>
      </c>
    </row>
    <row r="88" spans="1:60" ht="15" hidden="1" customHeight="1" x14ac:dyDescent="0.25">
      <c r="A88" s="15"/>
      <c r="C88" s="94" t="str">
        <f t="shared" ref="C88:K88" si="35">IF(ISBLANK(C51),CONCATENATE(C$6," - "),"")</f>
        <v xml:space="preserve">204 - </v>
      </c>
      <c r="D88" s="94" t="str">
        <f t="shared" si="35"/>
        <v xml:space="preserve">304 - </v>
      </c>
      <c r="E88" s="94" t="str">
        <f t="shared" si="35"/>
        <v xml:space="preserve">305 - </v>
      </c>
      <c r="F88" s="94" t="str">
        <f t="shared" si="35"/>
        <v xml:space="preserve">306 - </v>
      </c>
      <c r="G88" s="94" t="str">
        <f t="shared" si="35"/>
        <v xml:space="preserve">307 - </v>
      </c>
      <c r="H88" s="94" t="str">
        <f t="shared" si="35"/>
        <v xml:space="preserve">308 - </v>
      </c>
      <c r="I88" s="94" t="str">
        <f t="shared" si="35"/>
        <v xml:space="preserve">309 - </v>
      </c>
      <c r="J88" s="94" t="str">
        <f t="shared" si="35"/>
        <v xml:space="preserve">310 - </v>
      </c>
      <c r="K88" s="94" t="str">
        <f t="shared" si="35"/>
        <v xml:space="preserve">311 - </v>
      </c>
      <c r="L88" s="94"/>
      <c r="M88" s="94"/>
      <c r="N88" s="94"/>
      <c r="O88" s="94"/>
      <c r="P88" s="94"/>
      <c r="Q88" s="94" t="str">
        <f t="shared" ref="Q88:AC88" si="36">IF(ISBLANK(Q51),CONCATENATE(Q$6," - "),"")</f>
        <v xml:space="preserve">324 - </v>
      </c>
      <c r="R88" s="94" t="str">
        <f t="shared" si="36"/>
        <v xml:space="preserve">325 - </v>
      </c>
      <c r="S88" s="94" t="str">
        <f t="shared" si="36"/>
        <v xml:space="preserve">326 - </v>
      </c>
      <c r="T88" s="94" t="str">
        <f t="shared" si="36"/>
        <v xml:space="preserve">327 - </v>
      </c>
      <c r="U88" s="94" t="str">
        <f t="shared" si="36"/>
        <v xml:space="preserve">328 - </v>
      </c>
      <c r="V88" s="94" t="str">
        <f t="shared" si="36"/>
        <v xml:space="preserve">329 - </v>
      </c>
      <c r="W88" s="94" t="str">
        <f t="shared" si="36"/>
        <v xml:space="preserve">330 - </v>
      </c>
      <c r="X88" s="94" t="str">
        <f t="shared" si="36"/>
        <v xml:space="preserve">331 - </v>
      </c>
      <c r="Y88" s="94" t="str">
        <f t="shared" si="36"/>
        <v xml:space="preserve">332 - </v>
      </c>
      <c r="Z88" s="94" t="str">
        <f t="shared" si="36"/>
        <v xml:space="preserve">333 - </v>
      </c>
      <c r="AA88" s="94" t="str">
        <f t="shared" si="36"/>
        <v xml:space="preserve">404 - </v>
      </c>
      <c r="AB88" s="94" t="str">
        <f t="shared" si="36"/>
        <v xml:space="preserve">405 - </v>
      </c>
      <c r="AC88" s="94" t="str">
        <f t="shared" si="36"/>
        <v xml:space="preserve">406 - </v>
      </c>
      <c r="AD88" s="94"/>
      <c r="AE88" s="94"/>
      <c r="AF88" s="94"/>
      <c r="AG88" s="94"/>
      <c r="AH88" s="94"/>
      <c r="AI88" s="94"/>
      <c r="AJ88" s="94"/>
      <c r="AK88" s="94" t="str">
        <f t="shared" ref="AK88:AP88" si="37">IF(ISBLANK(AK51),CONCATENATE(AK$6," - "),"")</f>
        <v xml:space="preserve">421 - </v>
      </c>
      <c r="AL88" s="94" t="str">
        <f t="shared" si="37"/>
        <v xml:space="preserve">422 - </v>
      </c>
      <c r="AM88" s="94" t="str">
        <f t="shared" si="37"/>
        <v xml:space="preserve">423 - </v>
      </c>
      <c r="AN88" s="94" t="str">
        <f t="shared" si="37"/>
        <v xml:space="preserve">425 - </v>
      </c>
      <c r="AO88" s="94" t="str">
        <f t="shared" si="37"/>
        <v xml:space="preserve">426 - </v>
      </c>
      <c r="AP88" s="94" t="str">
        <f t="shared" si="37"/>
        <v xml:space="preserve">427 - </v>
      </c>
      <c r="AQ88" s="94" t="str">
        <f t="shared" ref="AQ88:AT88" si="38">IF(ISBLANK(AR51),CONCATENATE(AQ$6," - "),"")</f>
        <v xml:space="preserve">428 - </v>
      </c>
      <c r="AR88" s="94" t="str">
        <f>IF(ISBLANK(#REF!),CONCATENATE(AR$6," - "),"")</f>
        <v/>
      </c>
      <c r="AS88" s="94" t="str">
        <f t="shared" si="38"/>
        <v xml:space="preserve">431 - </v>
      </c>
      <c r="AT88" s="94" t="str">
        <f t="shared" si="38"/>
        <v xml:space="preserve">432 - </v>
      </c>
      <c r="AU88" s="94" t="str">
        <f>IF(ISBLANK(#REF!),CONCATENATE(AU$6," - "),"")</f>
        <v/>
      </c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 t="str">
        <f>IF(ISBLANK(BG51),CONCATENATE(BC$6," - "),"")</f>
        <v xml:space="preserve">GIN-1 - </v>
      </c>
      <c r="BH88" s="94" t="str">
        <f>IF(ISBLANK(BH51),CONCATENATE(BH$6," - "),"")</f>
        <v xml:space="preserve">ART-3 - </v>
      </c>
    </row>
    <row r="89" spans="1:60" ht="15" hidden="1" customHeight="1" x14ac:dyDescent="0.25">
      <c r="A89" s="15"/>
      <c r="C89" s="94" t="str">
        <f t="shared" ref="C89:K89" si="39">IF(ISBLANK(C53),CONCATENATE(C$6," - "),"")</f>
        <v xml:space="preserve">204 - </v>
      </c>
      <c r="D89" s="94" t="str">
        <f t="shared" si="39"/>
        <v xml:space="preserve">304 - </v>
      </c>
      <c r="E89" s="94" t="str">
        <f t="shared" si="39"/>
        <v xml:space="preserve">305 - </v>
      </c>
      <c r="F89" s="94" t="str">
        <f t="shared" si="39"/>
        <v xml:space="preserve">306 - </v>
      </c>
      <c r="G89" s="94" t="str">
        <f t="shared" si="39"/>
        <v xml:space="preserve">307 - </v>
      </c>
      <c r="H89" s="94" t="str">
        <f t="shared" si="39"/>
        <v xml:space="preserve">308 - </v>
      </c>
      <c r="I89" s="94" t="str">
        <f t="shared" si="39"/>
        <v xml:space="preserve">309 - </v>
      </c>
      <c r="J89" s="94" t="str">
        <f t="shared" si="39"/>
        <v xml:space="preserve">310 - </v>
      </c>
      <c r="K89" s="94" t="str">
        <f t="shared" si="39"/>
        <v xml:space="preserve">311 - </v>
      </c>
      <c r="L89" s="94"/>
      <c r="M89" s="94"/>
      <c r="N89" s="94"/>
      <c r="O89" s="94"/>
      <c r="P89" s="94"/>
      <c r="Q89" s="94" t="str">
        <f t="shared" ref="Q89:AC89" si="40">IF(ISBLANK(Q53),CONCATENATE(Q$6," - "),"")</f>
        <v xml:space="preserve">324 - </v>
      </c>
      <c r="R89" s="94" t="str">
        <f t="shared" si="40"/>
        <v xml:space="preserve">325 - </v>
      </c>
      <c r="S89" s="94" t="str">
        <f t="shared" si="40"/>
        <v xml:space="preserve">326 - </v>
      </c>
      <c r="T89" s="94" t="str">
        <f t="shared" si="40"/>
        <v xml:space="preserve">327 - </v>
      </c>
      <c r="U89" s="94" t="str">
        <f t="shared" si="40"/>
        <v xml:space="preserve">328 - </v>
      </c>
      <c r="V89" s="94" t="str">
        <f t="shared" si="40"/>
        <v xml:space="preserve">329 - </v>
      </c>
      <c r="W89" s="94" t="str">
        <f t="shared" si="40"/>
        <v xml:space="preserve">330 - </v>
      </c>
      <c r="X89" s="94" t="str">
        <f t="shared" si="40"/>
        <v xml:space="preserve">331 - </v>
      </c>
      <c r="Y89" s="94" t="str">
        <f t="shared" si="40"/>
        <v xml:space="preserve">332 - </v>
      </c>
      <c r="Z89" s="94" t="str">
        <f t="shared" si="40"/>
        <v xml:space="preserve">333 - </v>
      </c>
      <c r="AA89" s="94" t="str">
        <f t="shared" si="40"/>
        <v xml:space="preserve">404 - </v>
      </c>
      <c r="AB89" s="94" t="str">
        <f t="shared" si="40"/>
        <v xml:space="preserve">405 - </v>
      </c>
      <c r="AC89" s="94" t="str">
        <f t="shared" si="40"/>
        <v xml:space="preserve">406 - </v>
      </c>
      <c r="AD89" s="94"/>
      <c r="AE89" s="94"/>
      <c r="AF89" s="94"/>
      <c r="AG89" s="94"/>
      <c r="AH89" s="94"/>
      <c r="AI89" s="94"/>
      <c r="AJ89" s="94"/>
      <c r="AK89" s="94" t="str">
        <f t="shared" ref="AK89:AP89" si="41">IF(ISBLANK(AK53),CONCATENATE(AK$6," - "),"")</f>
        <v xml:space="preserve">421 - </v>
      </c>
      <c r="AL89" s="94" t="str">
        <f t="shared" si="41"/>
        <v xml:space="preserve">422 - </v>
      </c>
      <c r="AM89" s="94" t="str">
        <f t="shared" si="41"/>
        <v xml:space="preserve">423 - </v>
      </c>
      <c r="AN89" s="94" t="str">
        <f t="shared" si="41"/>
        <v xml:space="preserve">425 - </v>
      </c>
      <c r="AO89" s="94" t="str">
        <f t="shared" si="41"/>
        <v xml:space="preserve">426 - </v>
      </c>
      <c r="AP89" s="94" t="str">
        <f t="shared" si="41"/>
        <v xml:space="preserve">427 - </v>
      </c>
      <c r="AQ89" s="94" t="str">
        <f t="shared" ref="AQ89:AT89" si="42">IF(ISBLANK(AR53),CONCATENATE(AQ$6," - "),"")</f>
        <v xml:space="preserve">428 - </v>
      </c>
      <c r="AR89" s="94" t="str">
        <f>IF(ISBLANK(AS49),CONCATENATE(AR$6," - "),"")</f>
        <v xml:space="preserve">429 - </v>
      </c>
      <c r="AS89" s="94" t="str">
        <f t="shared" si="42"/>
        <v xml:space="preserve">431 - </v>
      </c>
      <c r="AT89" s="94" t="str">
        <f t="shared" si="42"/>
        <v xml:space="preserve">432 - </v>
      </c>
      <c r="AU89" s="94" t="str">
        <f>IF(ISBLANK(#REF!),CONCATENATE(AU$6," - "),"")</f>
        <v/>
      </c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 t="str">
        <f>IF(ISBLANK(BG53),CONCATENATE(BC$6," - "),"")</f>
        <v xml:space="preserve">GIN-1 - </v>
      </c>
      <c r="BH89" s="94" t="str">
        <f>IF(ISBLANK(BH53),CONCATENATE(BH$6," - "),"")</f>
        <v xml:space="preserve">ART-3 - </v>
      </c>
    </row>
    <row r="90" spans="1:60" ht="15" hidden="1" customHeight="1" x14ac:dyDescent="0.25">
      <c r="A90" s="15"/>
      <c r="C90" s="94" t="str">
        <f t="shared" ref="C90:K90" si="43">IF(ISBLANK(C55),CONCATENATE(C$6," - "),"")</f>
        <v xml:space="preserve">204 - </v>
      </c>
      <c r="D90" s="94" t="str">
        <f t="shared" si="43"/>
        <v xml:space="preserve">304 - </v>
      </c>
      <c r="E90" s="94" t="str">
        <f t="shared" si="43"/>
        <v xml:space="preserve">305 - </v>
      </c>
      <c r="F90" s="94" t="str">
        <f t="shared" si="43"/>
        <v xml:space="preserve">306 - </v>
      </c>
      <c r="G90" s="94" t="str">
        <f t="shared" si="43"/>
        <v xml:space="preserve">307 - </v>
      </c>
      <c r="H90" s="94" t="str">
        <f t="shared" si="43"/>
        <v xml:space="preserve">308 - </v>
      </c>
      <c r="I90" s="94" t="str">
        <f t="shared" si="43"/>
        <v xml:space="preserve">309 - </v>
      </c>
      <c r="J90" s="94" t="str">
        <f t="shared" si="43"/>
        <v xml:space="preserve">310 - </v>
      </c>
      <c r="K90" s="94" t="str">
        <f t="shared" si="43"/>
        <v xml:space="preserve">311 - </v>
      </c>
      <c r="L90" s="94"/>
      <c r="M90" s="94"/>
      <c r="N90" s="94"/>
      <c r="O90" s="94"/>
      <c r="P90" s="94"/>
      <c r="Q90" s="94" t="str">
        <f t="shared" ref="Q90:AC90" si="44">IF(ISBLANK(Q55),CONCATENATE(Q$6," - "),"")</f>
        <v xml:space="preserve">324 - </v>
      </c>
      <c r="R90" s="94" t="str">
        <f t="shared" si="44"/>
        <v xml:space="preserve">325 - </v>
      </c>
      <c r="S90" s="94" t="str">
        <f t="shared" si="44"/>
        <v xml:space="preserve">326 - </v>
      </c>
      <c r="T90" s="94" t="str">
        <f t="shared" si="44"/>
        <v xml:space="preserve">327 - </v>
      </c>
      <c r="U90" s="94" t="str">
        <f t="shared" si="44"/>
        <v xml:space="preserve">328 - </v>
      </c>
      <c r="V90" s="94" t="str">
        <f t="shared" si="44"/>
        <v xml:space="preserve">329 - </v>
      </c>
      <c r="W90" s="94" t="str">
        <f t="shared" si="44"/>
        <v xml:space="preserve">330 - </v>
      </c>
      <c r="X90" s="94" t="str">
        <f t="shared" si="44"/>
        <v xml:space="preserve">331 - </v>
      </c>
      <c r="Y90" s="94" t="str">
        <f t="shared" si="44"/>
        <v xml:space="preserve">332 - </v>
      </c>
      <c r="Z90" s="94" t="str">
        <f t="shared" si="44"/>
        <v xml:space="preserve">333 - </v>
      </c>
      <c r="AA90" s="94" t="str">
        <f t="shared" si="44"/>
        <v xml:space="preserve">404 - </v>
      </c>
      <c r="AB90" s="94" t="str">
        <f t="shared" si="44"/>
        <v xml:space="preserve">405 - </v>
      </c>
      <c r="AC90" s="94" t="str">
        <f t="shared" si="44"/>
        <v xml:space="preserve">406 - </v>
      </c>
      <c r="AK90" s="94" t="str">
        <f t="shared" ref="AK90:AP90" si="45">IF(ISBLANK(AK55),CONCATENATE(AK$6," - "),"")</f>
        <v xml:space="preserve">421 - </v>
      </c>
      <c r="AL90" s="94" t="str">
        <f t="shared" si="45"/>
        <v xml:space="preserve">422 - </v>
      </c>
      <c r="AM90" s="94" t="str">
        <f t="shared" si="45"/>
        <v xml:space="preserve">423 - </v>
      </c>
      <c r="AN90" s="94" t="str">
        <f t="shared" si="45"/>
        <v xml:space="preserve">425 - </v>
      </c>
      <c r="AO90" s="94" t="str">
        <f t="shared" si="45"/>
        <v xml:space="preserve">426 - </v>
      </c>
      <c r="AP90" s="94" t="str">
        <f t="shared" si="45"/>
        <v xml:space="preserve">427 - </v>
      </c>
      <c r="AQ90" s="94" t="str">
        <f t="shared" ref="AQ90:AT90" si="46">IF(ISBLANK(AR55),CONCATENATE(AQ$6," - "),"")</f>
        <v xml:space="preserve">428 - </v>
      </c>
      <c r="AR90" s="94" t="str">
        <f>IF(ISBLANK(AS51),CONCATENATE(AR$6," - "),"")</f>
        <v xml:space="preserve">429 - </v>
      </c>
      <c r="AS90" s="94" t="str">
        <f t="shared" si="46"/>
        <v xml:space="preserve">431 - </v>
      </c>
      <c r="AT90" s="94" t="str">
        <f t="shared" si="46"/>
        <v xml:space="preserve">432 - </v>
      </c>
      <c r="AU90" s="94" t="str">
        <f>IF(ISBLANK(#REF!),CONCATENATE(AU$6," - "),"")</f>
        <v/>
      </c>
      <c r="BC90" s="94"/>
      <c r="BD90" s="94"/>
      <c r="BE90" s="94"/>
      <c r="BF90" s="94"/>
      <c r="BG90" s="94" t="str">
        <f>IF(ISBLANK(BG55),CONCATENATE(BC$6," - "),"")</f>
        <v xml:space="preserve">GIN-1 - </v>
      </c>
      <c r="BH90" s="94" t="str">
        <f>IF(ISBLANK(BH55),CONCATENATE(BH$6," - "),"")</f>
        <v xml:space="preserve">ART-3 - </v>
      </c>
    </row>
    <row r="91" spans="1:60" ht="9.9499999999999993" hidden="1" customHeight="1" x14ac:dyDescent="0.25">
      <c r="A91" s="15"/>
    </row>
    <row r="92" spans="1:60" ht="15" hidden="1" customHeight="1" x14ac:dyDescent="0.25">
      <c r="A92" s="15"/>
      <c r="C92" s="107" t="s">
        <v>190</v>
      </c>
      <c r="D92" s="107"/>
      <c r="E92" s="17"/>
      <c r="F92" s="200" t="s">
        <v>191</v>
      </c>
      <c r="G92" s="200"/>
      <c r="H92" s="17"/>
      <c r="I92" s="201" t="s">
        <v>192</v>
      </c>
      <c r="J92" s="201"/>
      <c r="K92" s="17"/>
      <c r="L92" s="202"/>
      <c r="M92" s="202"/>
      <c r="N92" s="17"/>
      <c r="O92" s="203"/>
      <c r="P92" s="203"/>
    </row>
    <row r="93" spans="1:60" ht="14.25" hidden="1" customHeight="1" x14ac:dyDescent="0.25"/>
  </sheetData>
  <mergeCells count="16">
    <mergeCell ref="A6:B6"/>
    <mergeCell ref="F92:G92"/>
    <mergeCell ref="I92:J92"/>
    <mergeCell ref="L92:M92"/>
    <mergeCell ref="O92:P92"/>
    <mergeCell ref="A7:A24"/>
    <mergeCell ref="A26:A43"/>
    <mergeCell ref="A45:A56"/>
    <mergeCell ref="O85:O86"/>
    <mergeCell ref="P85:P86"/>
    <mergeCell ref="B1:K1"/>
    <mergeCell ref="AM1:AQ1"/>
    <mergeCell ref="B2:K2"/>
    <mergeCell ref="Z2:AJ2"/>
    <mergeCell ref="B3:K3"/>
    <mergeCell ref="Z3:AJ3"/>
  </mergeCells>
  <pageMargins left="0.118055555555556" right="0.118055555555556" top="0.196527777777778" bottom="0.196527777777778" header="0.51041666666666696" footer="0.31527777777777799"/>
  <pageSetup paperSize="9" firstPageNumber="0" orientation="portrait" useFirstPageNumber="1"/>
  <headerFooter>
    <oddFooter>&amp;L&amp;D / &amp;T&amp;CDiretoria Campus I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C19" sqref="C19"/>
    </sheetView>
  </sheetViews>
  <sheetFormatPr defaultColWidth="9" defaultRowHeight="15" x14ac:dyDescent="0.25"/>
  <cols>
    <col min="1" max="1" width="26.140625" customWidth="1"/>
    <col min="2" max="2" width="24.85546875" customWidth="1"/>
    <col min="3" max="3" width="23.28515625" customWidth="1"/>
    <col min="4" max="4" width="32.42578125" customWidth="1"/>
  </cols>
  <sheetData>
    <row r="1" spans="1:4" ht="36.75" customHeight="1" x14ac:dyDescent="0.25">
      <c r="A1" s="206" t="s">
        <v>193</v>
      </c>
      <c r="B1" s="207"/>
      <c r="C1" s="207"/>
      <c r="D1" s="208"/>
    </row>
    <row r="2" spans="1:4" ht="17.25" customHeight="1" x14ac:dyDescent="0.25">
      <c r="A2" s="209" t="s">
        <v>194</v>
      </c>
      <c r="B2" s="210"/>
      <c r="C2" s="210"/>
      <c r="D2" s="211"/>
    </row>
    <row r="3" spans="1:4" x14ac:dyDescent="0.25">
      <c r="A3" s="1"/>
      <c r="B3" s="1"/>
      <c r="C3" s="1"/>
      <c r="D3" s="1"/>
    </row>
    <row r="4" spans="1:4" ht="19.5" x14ac:dyDescent="0.25">
      <c r="A4" s="2" t="s">
        <v>9</v>
      </c>
      <c r="B4" s="2" t="s">
        <v>195</v>
      </c>
      <c r="C4" s="2" t="s">
        <v>10</v>
      </c>
      <c r="D4" s="2" t="s">
        <v>11</v>
      </c>
    </row>
    <row r="5" spans="1:4" ht="19.5" x14ac:dyDescent="0.25">
      <c r="A5" s="3" t="s">
        <v>196</v>
      </c>
      <c r="B5" s="4">
        <v>204</v>
      </c>
      <c r="C5" s="4" t="s">
        <v>27</v>
      </c>
      <c r="D5" s="5" t="s">
        <v>28</v>
      </c>
    </row>
    <row r="6" spans="1:4" ht="19.5" x14ac:dyDescent="0.25">
      <c r="A6" s="6" t="s">
        <v>196</v>
      </c>
      <c r="B6" s="7">
        <v>204</v>
      </c>
      <c r="C6" s="7" t="s">
        <v>27</v>
      </c>
      <c r="D6" s="8" t="s">
        <v>32</v>
      </c>
    </row>
    <row r="7" spans="1:4" ht="19.5" x14ac:dyDescent="0.25">
      <c r="A7" s="9" t="s">
        <v>196</v>
      </c>
      <c r="B7" s="10">
        <v>204</v>
      </c>
      <c r="C7" s="10" t="s">
        <v>27</v>
      </c>
      <c r="D7" s="11" t="s">
        <v>59</v>
      </c>
    </row>
    <row r="8" spans="1:4" ht="19.5" x14ac:dyDescent="0.25">
      <c r="A8" s="3" t="s">
        <v>196</v>
      </c>
      <c r="B8" s="4">
        <v>304</v>
      </c>
      <c r="C8" s="4" t="s">
        <v>27</v>
      </c>
      <c r="D8" s="5" t="s">
        <v>32</v>
      </c>
    </row>
    <row r="9" spans="1:4" ht="19.5" x14ac:dyDescent="0.25">
      <c r="A9" s="9" t="s">
        <v>196</v>
      </c>
      <c r="B9" s="10">
        <v>304</v>
      </c>
      <c r="C9" s="10" t="s">
        <v>27</v>
      </c>
      <c r="D9" s="11" t="s">
        <v>59</v>
      </c>
    </row>
    <row r="10" spans="1:4" ht="19.5" x14ac:dyDescent="0.25">
      <c r="A10" s="12" t="s">
        <v>196</v>
      </c>
      <c r="B10" s="13">
        <v>305</v>
      </c>
      <c r="C10" s="13" t="s">
        <v>27</v>
      </c>
      <c r="D10" s="14" t="s">
        <v>59</v>
      </c>
    </row>
    <row r="11" spans="1:4" ht="19.5" x14ac:dyDescent="0.25">
      <c r="A11" s="3" t="s">
        <v>196</v>
      </c>
      <c r="B11" s="4">
        <v>306</v>
      </c>
      <c r="C11" s="4" t="s">
        <v>27</v>
      </c>
      <c r="D11" s="5" t="s">
        <v>28</v>
      </c>
    </row>
    <row r="12" spans="1:4" ht="19.5" x14ac:dyDescent="0.25">
      <c r="A12" s="6" t="s">
        <v>196</v>
      </c>
      <c r="B12" s="7">
        <v>306</v>
      </c>
      <c r="C12" s="7" t="s">
        <v>27</v>
      </c>
      <c r="D12" s="8" t="s">
        <v>29</v>
      </c>
    </row>
    <row r="13" spans="1:4" ht="19.5" x14ac:dyDescent="0.25">
      <c r="A13" s="6" t="s">
        <v>196</v>
      </c>
      <c r="B13" s="7">
        <v>306</v>
      </c>
      <c r="C13" s="7" t="s">
        <v>27</v>
      </c>
      <c r="D13" s="8" t="s">
        <v>32</v>
      </c>
    </row>
    <row r="14" spans="1:4" ht="19.5" x14ac:dyDescent="0.25">
      <c r="A14" s="9" t="s">
        <v>196</v>
      </c>
      <c r="B14" s="10">
        <v>306</v>
      </c>
      <c r="C14" s="10" t="s">
        <v>27</v>
      </c>
      <c r="D14" s="11" t="s">
        <v>59</v>
      </c>
    </row>
    <row r="15" spans="1:4" ht="19.5" x14ac:dyDescent="0.25">
      <c r="A15" s="3" t="s">
        <v>196</v>
      </c>
      <c r="B15" s="4">
        <v>308</v>
      </c>
      <c r="C15" s="4" t="s">
        <v>27</v>
      </c>
      <c r="D15" s="5" t="s">
        <v>28</v>
      </c>
    </row>
    <row r="16" spans="1:4" ht="19.5" x14ac:dyDescent="0.25">
      <c r="A16" s="6" t="s">
        <v>196</v>
      </c>
      <c r="B16" s="7">
        <v>308</v>
      </c>
      <c r="C16" s="7" t="s">
        <v>27</v>
      </c>
      <c r="D16" s="8" t="s">
        <v>29</v>
      </c>
    </row>
    <row r="17" spans="1:4" ht="19.5" x14ac:dyDescent="0.25">
      <c r="A17" s="6" t="s">
        <v>196</v>
      </c>
      <c r="B17" s="7">
        <v>308</v>
      </c>
      <c r="C17" s="7" t="s">
        <v>27</v>
      </c>
      <c r="D17" s="8" t="s">
        <v>30</v>
      </c>
    </row>
    <row r="18" spans="1:4" ht="19.5" x14ac:dyDescent="0.25">
      <c r="A18" s="9" t="s">
        <v>196</v>
      </c>
      <c r="B18" s="10">
        <v>308</v>
      </c>
      <c r="C18" s="10" t="s">
        <v>27</v>
      </c>
      <c r="D18" s="11" t="s">
        <v>31</v>
      </c>
    </row>
    <row r="19" spans="1:4" ht="19.5" x14ac:dyDescent="0.25">
      <c r="A19" s="3" t="s">
        <v>196</v>
      </c>
      <c r="B19" s="4">
        <v>310</v>
      </c>
      <c r="C19" s="4" t="s">
        <v>27</v>
      </c>
      <c r="D19" s="5" t="s">
        <v>32</v>
      </c>
    </row>
    <row r="20" spans="1:4" ht="19.5" x14ac:dyDescent="0.25">
      <c r="A20" s="9" t="s">
        <v>196</v>
      </c>
      <c r="B20" s="10">
        <v>310</v>
      </c>
      <c r="C20" s="10" t="s">
        <v>27</v>
      </c>
      <c r="D20" s="11" t="s">
        <v>59</v>
      </c>
    </row>
    <row r="21" spans="1:4" ht="19.5" x14ac:dyDescent="0.25">
      <c r="A21" s="3" t="s">
        <v>196</v>
      </c>
      <c r="B21" s="4">
        <v>311</v>
      </c>
      <c r="C21" s="4" t="s">
        <v>27</v>
      </c>
      <c r="D21" s="5" t="s">
        <v>28</v>
      </c>
    </row>
    <row r="22" spans="1:4" ht="19.5" x14ac:dyDescent="0.25">
      <c r="A22" s="9" t="s">
        <v>196</v>
      </c>
      <c r="B22" s="10">
        <v>311</v>
      </c>
      <c r="C22" s="10" t="s">
        <v>27</v>
      </c>
      <c r="D22" s="11" t="s">
        <v>29</v>
      </c>
    </row>
    <row r="23" spans="1:4" ht="19.5" x14ac:dyDescent="0.25">
      <c r="A23" s="3" t="s">
        <v>196</v>
      </c>
      <c r="B23" s="4">
        <v>312</v>
      </c>
      <c r="C23" s="4" t="s">
        <v>27</v>
      </c>
      <c r="D23" s="5" t="s">
        <v>28</v>
      </c>
    </row>
    <row r="24" spans="1:4" ht="19.5" x14ac:dyDescent="0.25">
      <c r="A24" s="9" t="s">
        <v>196</v>
      </c>
      <c r="B24" s="10">
        <v>312</v>
      </c>
      <c r="C24" s="10" t="s">
        <v>27</v>
      </c>
      <c r="D24" s="11" t="s">
        <v>29</v>
      </c>
    </row>
    <row r="25" spans="1:4" ht="19.5" x14ac:dyDescent="0.25">
      <c r="A25" s="3" t="s">
        <v>196</v>
      </c>
      <c r="B25" s="4">
        <v>313</v>
      </c>
      <c r="C25" s="4" t="s">
        <v>27</v>
      </c>
      <c r="D25" s="5" t="s">
        <v>28</v>
      </c>
    </row>
    <row r="26" spans="1:4" ht="19.5" x14ac:dyDescent="0.25">
      <c r="A26" s="6" t="s">
        <v>196</v>
      </c>
      <c r="B26" s="7">
        <v>313</v>
      </c>
      <c r="C26" s="7" t="s">
        <v>27</v>
      </c>
      <c r="D26" s="8" t="s">
        <v>29</v>
      </c>
    </row>
    <row r="27" spans="1:4" ht="19.5" x14ac:dyDescent="0.25">
      <c r="A27" s="6" t="s">
        <v>196</v>
      </c>
      <c r="B27" s="7">
        <v>313</v>
      </c>
      <c r="C27" s="7" t="s">
        <v>27</v>
      </c>
      <c r="D27" s="8" t="s">
        <v>30</v>
      </c>
    </row>
    <row r="28" spans="1:4" ht="19.5" x14ac:dyDescent="0.25">
      <c r="A28" s="9" t="s">
        <v>196</v>
      </c>
      <c r="B28" s="10">
        <v>313</v>
      </c>
      <c r="C28" s="10" t="s">
        <v>27</v>
      </c>
      <c r="D28" s="11" t="s">
        <v>59</v>
      </c>
    </row>
    <row r="29" spans="1:4" ht="19.5" x14ac:dyDescent="0.25">
      <c r="A29" s="3" t="s">
        <v>196</v>
      </c>
      <c r="B29" s="4">
        <v>321</v>
      </c>
      <c r="C29" s="4" t="s">
        <v>27</v>
      </c>
      <c r="D29" s="5" t="s">
        <v>32</v>
      </c>
    </row>
    <row r="30" spans="1:4" ht="19.5" x14ac:dyDescent="0.25">
      <c r="A30" s="9" t="s">
        <v>196</v>
      </c>
      <c r="B30" s="10">
        <v>321</v>
      </c>
      <c r="C30" s="10" t="s">
        <v>27</v>
      </c>
      <c r="D30" s="11" t="s">
        <v>59</v>
      </c>
    </row>
    <row r="31" spans="1:4" ht="19.5" x14ac:dyDescent="0.25">
      <c r="A31" s="3" t="s">
        <v>196</v>
      </c>
      <c r="B31" s="4">
        <v>324</v>
      </c>
      <c r="C31" s="4" t="s">
        <v>27</v>
      </c>
      <c r="D31" s="5" t="s">
        <v>32</v>
      </c>
    </row>
    <row r="32" spans="1:4" ht="19.5" x14ac:dyDescent="0.25">
      <c r="A32" s="9" t="s">
        <v>196</v>
      </c>
      <c r="B32" s="10">
        <v>324</v>
      </c>
      <c r="C32" s="10" t="s">
        <v>27</v>
      </c>
      <c r="D32" s="11" t="s">
        <v>59</v>
      </c>
    </row>
    <row r="33" spans="1:4" ht="19.5" x14ac:dyDescent="0.25">
      <c r="A33" s="3" t="s">
        <v>196</v>
      </c>
      <c r="B33" s="4">
        <v>325</v>
      </c>
      <c r="C33" s="4" t="s">
        <v>27</v>
      </c>
      <c r="D33" s="5" t="s">
        <v>28</v>
      </c>
    </row>
    <row r="34" spans="1:4" ht="19.5" x14ac:dyDescent="0.25">
      <c r="A34" s="9" t="s">
        <v>196</v>
      </c>
      <c r="B34" s="10">
        <v>325</v>
      </c>
      <c r="C34" s="10" t="s">
        <v>27</v>
      </c>
      <c r="D34" s="11" t="s">
        <v>59</v>
      </c>
    </row>
    <row r="35" spans="1:4" ht="19.5" x14ac:dyDescent="0.25">
      <c r="A35" s="3" t="s">
        <v>196</v>
      </c>
      <c r="B35" s="4">
        <v>326</v>
      </c>
      <c r="C35" s="4" t="s">
        <v>27</v>
      </c>
      <c r="D35" s="5" t="s">
        <v>28</v>
      </c>
    </row>
    <row r="36" spans="1:4" ht="19.5" x14ac:dyDescent="0.25">
      <c r="A36" s="6" t="s">
        <v>196</v>
      </c>
      <c r="B36" s="7">
        <v>326</v>
      </c>
      <c r="C36" s="7" t="s">
        <v>27</v>
      </c>
      <c r="D36" s="8" t="s">
        <v>29</v>
      </c>
    </row>
    <row r="37" spans="1:4" ht="19.5" x14ac:dyDescent="0.25">
      <c r="A37" s="9" t="s">
        <v>196</v>
      </c>
      <c r="B37" s="10">
        <v>326</v>
      </c>
      <c r="C37" s="10" t="s">
        <v>27</v>
      </c>
      <c r="D37" s="11" t="s">
        <v>30</v>
      </c>
    </row>
    <row r="38" spans="1:4" ht="19.5" x14ac:dyDescent="0.25">
      <c r="A38" s="12" t="s">
        <v>196</v>
      </c>
      <c r="B38" s="13">
        <v>327</v>
      </c>
      <c r="C38" s="13" t="s">
        <v>27</v>
      </c>
      <c r="D38" s="14" t="s">
        <v>28</v>
      </c>
    </row>
    <row r="39" spans="1:4" ht="19.5" x14ac:dyDescent="0.25">
      <c r="A39" s="3" t="s">
        <v>196</v>
      </c>
      <c r="B39" s="4">
        <v>404</v>
      </c>
      <c r="C39" s="4" t="s">
        <v>27</v>
      </c>
      <c r="D39" s="5" t="s">
        <v>28</v>
      </c>
    </row>
    <row r="40" spans="1:4" ht="19.5" x14ac:dyDescent="0.25">
      <c r="A40" s="6" t="s">
        <v>196</v>
      </c>
      <c r="B40" s="7">
        <v>404</v>
      </c>
      <c r="C40" s="7" t="s">
        <v>27</v>
      </c>
      <c r="D40" s="8" t="s">
        <v>29</v>
      </c>
    </row>
    <row r="41" spans="1:4" ht="19.5" x14ac:dyDescent="0.25">
      <c r="A41" s="6" t="s">
        <v>196</v>
      </c>
      <c r="B41" s="7">
        <v>404</v>
      </c>
      <c r="C41" s="7" t="s">
        <v>27</v>
      </c>
      <c r="D41" s="8" t="s">
        <v>30</v>
      </c>
    </row>
    <row r="42" spans="1:4" ht="19.5" x14ac:dyDescent="0.25">
      <c r="A42" s="6" t="s">
        <v>196</v>
      </c>
      <c r="B42" s="7">
        <v>404</v>
      </c>
      <c r="C42" s="7" t="s">
        <v>27</v>
      </c>
      <c r="D42" s="8" t="s">
        <v>31</v>
      </c>
    </row>
    <row r="43" spans="1:4" ht="19.5" x14ac:dyDescent="0.25">
      <c r="A43" s="6" t="s">
        <v>196</v>
      </c>
      <c r="B43" s="7">
        <v>404</v>
      </c>
      <c r="C43" s="7" t="s">
        <v>27</v>
      </c>
      <c r="D43" s="8" t="s">
        <v>32</v>
      </c>
    </row>
    <row r="44" spans="1:4" ht="19.5" x14ac:dyDescent="0.25">
      <c r="A44" s="9" t="s">
        <v>196</v>
      </c>
      <c r="B44" s="10">
        <v>404</v>
      </c>
      <c r="C44" s="10" t="s">
        <v>27</v>
      </c>
      <c r="D44" s="11" t="s">
        <v>59</v>
      </c>
    </row>
    <row r="45" spans="1:4" ht="19.5" x14ac:dyDescent="0.25">
      <c r="A45" s="3" t="s">
        <v>196</v>
      </c>
      <c r="B45" s="4">
        <v>406</v>
      </c>
      <c r="C45" s="4" t="s">
        <v>27</v>
      </c>
      <c r="D45" s="5" t="s">
        <v>28</v>
      </c>
    </row>
    <row r="46" spans="1:4" ht="19.5" x14ac:dyDescent="0.25">
      <c r="A46" s="6" t="s">
        <v>196</v>
      </c>
      <c r="B46" s="7">
        <v>406</v>
      </c>
      <c r="C46" s="7" t="s">
        <v>27</v>
      </c>
      <c r="D46" s="8" t="s">
        <v>29</v>
      </c>
    </row>
    <row r="47" spans="1:4" ht="19.5" x14ac:dyDescent="0.25">
      <c r="A47" s="6" t="s">
        <v>196</v>
      </c>
      <c r="B47" s="7">
        <v>406</v>
      </c>
      <c r="C47" s="7" t="s">
        <v>27</v>
      </c>
      <c r="D47" s="8" t="s">
        <v>30</v>
      </c>
    </row>
    <row r="48" spans="1:4" ht="19.5" x14ac:dyDescent="0.25">
      <c r="A48" s="6" t="s">
        <v>196</v>
      </c>
      <c r="B48" s="7">
        <v>406</v>
      </c>
      <c r="C48" s="7" t="s">
        <v>27</v>
      </c>
      <c r="D48" s="8" t="s">
        <v>31</v>
      </c>
    </row>
    <row r="49" spans="1:4" ht="19.5" x14ac:dyDescent="0.25">
      <c r="A49" s="6" t="s">
        <v>196</v>
      </c>
      <c r="B49" s="7">
        <v>406</v>
      </c>
      <c r="C49" s="7" t="s">
        <v>27</v>
      </c>
      <c r="D49" s="8" t="s">
        <v>32</v>
      </c>
    </row>
    <row r="50" spans="1:4" ht="19.5" x14ac:dyDescent="0.25">
      <c r="A50" s="9" t="s">
        <v>196</v>
      </c>
      <c r="B50" s="10">
        <v>406</v>
      </c>
      <c r="C50" s="10" t="s">
        <v>27</v>
      </c>
      <c r="D50" s="11" t="s">
        <v>59</v>
      </c>
    </row>
    <row r="51" spans="1:4" ht="19.5" x14ac:dyDescent="0.25">
      <c r="A51" s="3" t="s">
        <v>196</v>
      </c>
      <c r="B51" s="4">
        <v>420</v>
      </c>
      <c r="C51" s="4" t="s">
        <v>27</v>
      </c>
      <c r="D51" s="5" t="s">
        <v>28</v>
      </c>
    </row>
    <row r="52" spans="1:4" ht="19.5" x14ac:dyDescent="0.25">
      <c r="A52" s="6" t="s">
        <v>196</v>
      </c>
      <c r="B52" s="7">
        <v>420</v>
      </c>
      <c r="C52" s="7" t="s">
        <v>27</v>
      </c>
      <c r="D52" s="8" t="s">
        <v>29</v>
      </c>
    </row>
    <row r="53" spans="1:4" ht="19.5" x14ac:dyDescent="0.25">
      <c r="A53" s="6" t="s">
        <v>196</v>
      </c>
      <c r="B53" s="7">
        <v>420</v>
      </c>
      <c r="C53" s="7" t="s">
        <v>27</v>
      </c>
      <c r="D53" s="8" t="s">
        <v>30</v>
      </c>
    </row>
    <row r="54" spans="1:4" ht="19.5" x14ac:dyDescent="0.25">
      <c r="A54" s="9" t="s">
        <v>196</v>
      </c>
      <c r="B54" s="10">
        <v>420</v>
      </c>
      <c r="C54" s="10" t="s">
        <v>27</v>
      </c>
      <c r="D54" s="11" t="s">
        <v>31</v>
      </c>
    </row>
    <row r="55" spans="1:4" ht="19.5" x14ac:dyDescent="0.25">
      <c r="A55" s="3" t="s">
        <v>196</v>
      </c>
      <c r="B55" s="4">
        <v>421</v>
      </c>
      <c r="C55" s="4" t="s">
        <v>27</v>
      </c>
      <c r="D55" s="5" t="s">
        <v>32</v>
      </c>
    </row>
    <row r="56" spans="1:4" ht="19.5" x14ac:dyDescent="0.25">
      <c r="A56" s="9" t="s">
        <v>196</v>
      </c>
      <c r="B56" s="10">
        <v>421</v>
      </c>
      <c r="C56" s="10" t="s">
        <v>27</v>
      </c>
      <c r="D56" s="11" t="s">
        <v>59</v>
      </c>
    </row>
    <row r="57" spans="1:4" ht="19.5" x14ac:dyDescent="0.25">
      <c r="A57" s="3" t="s">
        <v>196</v>
      </c>
      <c r="B57" s="4">
        <v>425</v>
      </c>
      <c r="C57" s="4" t="s">
        <v>27</v>
      </c>
      <c r="D57" s="5" t="s">
        <v>28</v>
      </c>
    </row>
    <row r="58" spans="1:4" ht="19.5" x14ac:dyDescent="0.25">
      <c r="A58" s="9" t="s">
        <v>196</v>
      </c>
      <c r="B58" s="10">
        <v>425</v>
      </c>
      <c r="C58" s="10" t="s">
        <v>27</v>
      </c>
      <c r="D58" s="11" t="s">
        <v>59</v>
      </c>
    </row>
    <row r="59" spans="1:4" ht="19.5" x14ac:dyDescent="0.25">
      <c r="A59" s="3" t="s">
        <v>196</v>
      </c>
      <c r="B59" s="4">
        <v>426</v>
      </c>
      <c r="C59" s="4" t="s">
        <v>27</v>
      </c>
      <c r="D59" s="5" t="s">
        <v>28</v>
      </c>
    </row>
    <row r="60" spans="1:4" ht="19.5" x14ac:dyDescent="0.25">
      <c r="A60" s="9" t="s">
        <v>196</v>
      </c>
      <c r="B60" s="10">
        <v>426</v>
      </c>
      <c r="C60" s="10" t="s">
        <v>27</v>
      </c>
      <c r="D60" s="11" t="s">
        <v>29</v>
      </c>
    </row>
    <row r="61" spans="1:4" ht="19.5" x14ac:dyDescent="0.25">
      <c r="A61" s="3" t="s">
        <v>196</v>
      </c>
      <c r="B61" s="4">
        <v>427</v>
      </c>
      <c r="C61" s="4" t="s">
        <v>27</v>
      </c>
      <c r="D61" s="5" t="s">
        <v>30</v>
      </c>
    </row>
    <row r="62" spans="1:4" ht="19.5" x14ac:dyDescent="0.25">
      <c r="A62" s="9" t="s">
        <v>196</v>
      </c>
      <c r="B62" s="10">
        <v>427</v>
      </c>
      <c r="C62" s="10" t="s">
        <v>27</v>
      </c>
      <c r="D62" s="11" t="s">
        <v>31</v>
      </c>
    </row>
    <row r="63" spans="1:4" ht="19.5" x14ac:dyDescent="0.25">
      <c r="A63" s="3" t="s">
        <v>196</v>
      </c>
      <c r="B63" s="4">
        <v>429</v>
      </c>
      <c r="C63" s="4" t="s">
        <v>27</v>
      </c>
      <c r="D63" s="5" t="s">
        <v>30</v>
      </c>
    </row>
    <row r="64" spans="1:4" ht="19.5" x14ac:dyDescent="0.25">
      <c r="A64" s="9" t="s">
        <v>196</v>
      </c>
      <c r="B64" s="10">
        <v>429</v>
      </c>
      <c r="C64" s="10" t="s">
        <v>27</v>
      </c>
      <c r="D64" s="11" t="s">
        <v>31</v>
      </c>
    </row>
    <row r="65" spans="1:4" ht="19.5" x14ac:dyDescent="0.25">
      <c r="A65" s="3" t="s">
        <v>196</v>
      </c>
      <c r="B65" s="4">
        <v>431</v>
      </c>
      <c r="C65" s="4" t="s">
        <v>27</v>
      </c>
      <c r="D65" s="5" t="s">
        <v>30</v>
      </c>
    </row>
    <row r="66" spans="1:4" ht="19.5" x14ac:dyDescent="0.25">
      <c r="A66" s="9" t="s">
        <v>196</v>
      </c>
      <c r="B66" s="10">
        <v>431</v>
      </c>
      <c r="C66" s="10" t="s">
        <v>27</v>
      </c>
      <c r="D66" s="11" t="s">
        <v>31</v>
      </c>
    </row>
    <row r="67" spans="1:4" ht="19.5" x14ac:dyDescent="0.25">
      <c r="A67" s="3" t="s">
        <v>196</v>
      </c>
      <c r="B67" s="4">
        <v>432</v>
      </c>
      <c r="C67" s="4" t="s">
        <v>27</v>
      </c>
      <c r="D67" s="5" t="s">
        <v>28</v>
      </c>
    </row>
    <row r="68" spans="1:4" ht="19.5" x14ac:dyDescent="0.25">
      <c r="A68" s="9" t="s">
        <v>196</v>
      </c>
      <c r="B68" s="10">
        <v>432</v>
      </c>
      <c r="C68" s="10" t="s">
        <v>27</v>
      </c>
      <c r="D68" s="11" t="s">
        <v>59</v>
      </c>
    </row>
    <row r="69" spans="1:4" ht="19.5" x14ac:dyDescent="0.25">
      <c r="A69" s="3" t="s">
        <v>196</v>
      </c>
      <c r="B69" s="4">
        <v>436</v>
      </c>
      <c r="C69" s="4" t="s">
        <v>27</v>
      </c>
      <c r="D69" s="5" t="s">
        <v>28</v>
      </c>
    </row>
    <row r="70" spans="1:4" ht="19.5" x14ac:dyDescent="0.25">
      <c r="A70" s="6" t="s">
        <v>196</v>
      </c>
      <c r="B70" s="7">
        <v>436</v>
      </c>
      <c r="C70" s="7" t="s">
        <v>27</v>
      </c>
      <c r="D70" s="8" t="s">
        <v>29</v>
      </c>
    </row>
    <row r="71" spans="1:4" ht="19.5" x14ac:dyDescent="0.25">
      <c r="A71" s="6" t="s">
        <v>196</v>
      </c>
      <c r="B71" s="7">
        <v>436</v>
      </c>
      <c r="C71" s="7" t="s">
        <v>27</v>
      </c>
      <c r="D71" s="8" t="s">
        <v>30</v>
      </c>
    </row>
    <row r="72" spans="1:4" ht="19.5" x14ac:dyDescent="0.25">
      <c r="A72" s="9" t="s">
        <v>196</v>
      </c>
      <c r="B72" s="10">
        <v>436</v>
      </c>
      <c r="C72" s="10" t="s">
        <v>27</v>
      </c>
      <c r="D72" s="11" t="s">
        <v>31</v>
      </c>
    </row>
    <row r="73" spans="1:4" ht="19.5" x14ac:dyDescent="0.25">
      <c r="A73" s="3" t="s">
        <v>196</v>
      </c>
      <c r="B73" s="4">
        <v>437</v>
      </c>
      <c r="C73" s="4" t="s">
        <v>27</v>
      </c>
      <c r="D73" s="5" t="s">
        <v>28</v>
      </c>
    </row>
    <row r="74" spans="1:4" ht="19.5" x14ac:dyDescent="0.25">
      <c r="A74" s="6" t="s">
        <v>196</v>
      </c>
      <c r="B74" s="7">
        <v>437</v>
      </c>
      <c r="C74" s="7" t="s">
        <v>27</v>
      </c>
      <c r="D74" s="8" t="s">
        <v>29</v>
      </c>
    </row>
    <row r="75" spans="1:4" ht="19.5" x14ac:dyDescent="0.25">
      <c r="A75" s="6" t="s">
        <v>196</v>
      </c>
      <c r="B75" s="7">
        <v>437</v>
      </c>
      <c r="C75" s="7" t="s">
        <v>27</v>
      </c>
      <c r="D75" s="8" t="s">
        <v>30</v>
      </c>
    </row>
    <row r="76" spans="1:4" ht="19.5" x14ac:dyDescent="0.25">
      <c r="A76" s="9" t="s">
        <v>196</v>
      </c>
      <c r="B76" s="10">
        <v>437</v>
      </c>
      <c r="C76" s="10" t="s">
        <v>27</v>
      </c>
      <c r="D76" s="11" t="s">
        <v>31</v>
      </c>
    </row>
    <row r="77" spans="1:4" x14ac:dyDescent="0.25">
      <c r="A77" s="1"/>
      <c r="B77" s="1"/>
      <c r="C77" s="1"/>
      <c r="D77" s="1"/>
    </row>
    <row r="78" spans="1:4" ht="21" x14ac:dyDescent="0.35">
      <c r="A78" s="212" t="s">
        <v>197</v>
      </c>
      <c r="B78" s="213"/>
      <c r="C78" s="213"/>
      <c r="D78" s="214"/>
    </row>
    <row r="79" spans="1:4" x14ac:dyDescent="0.25">
      <c r="A79" s="1"/>
      <c r="B79" s="1"/>
      <c r="C79" s="1"/>
      <c r="D79" s="1"/>
    </row>
    <row r="80" spans="1:4" ht="19.5" x14ac:dyDescent="0.25">
      <c r="A80" s="3" t="s">
        <v>196</v>
      </c>
      <c r="B80" s="4">
        <v>129</v>
      </c>
      <c r="C80" s="4" t="s">
        <v>27</v>
      </c>
      <c r="D80" s="5" t="s">
        <v>28</v>
      </c>
    </row>
    <row r="81" spans="1:6" ht="19.5" x14ac:dyDescent="0.25">
      <c r="A81" s="6" t="s">
        <v>196</v>
      </c>
      <c r="B81" s="7">
        <v>129</v>
      </c>
      <c r="C81" s="7" t="s">
        <v>27</v>
      </c>
      <c r="D81" s="8" t="s">
        <v>29</v>
      </c>
    </row>
    <row r="82" spans="1:6" ht="19.5" x14ac:dyDescent="0.25">
      <c r="A82" s="6" t="s">
        <v>196</v>
      </c>
      <c r="B82" s="7">
        <v>129</v>
      </c>
      <c r="C82" s="7" t="s">
        <v>27</v>
      </c>
      <c r="D82" s="8" t="s">
        <v>30</v>
      </c>
      <c r="F82" s="1"/>
    </row>
    <row r="83" spans="1:6" ht="19.5" x14ac:dyDescent="0.25">
      <c r="A83" s="6" t="s">
        <v>196</v>
      </c>
      <c r="B83" s="7">
        <v>129</v>
      </c>
      <c r="C83" s="7" t="s">
        <v>27</v>
      </c>
      <c r="D83" s="8" t="s">
        <v>31</v>
      </c>
    </row>
    <row r="84" spans="1:6" ht="19.5" x14ac:dyDescent="0.25">
      <c r="A84" s="6" t="s">
        <v>196</v>
      </c>
      <c r="B84" s="7">
        <v>129</v>
      </c>
      <c r="C84" s="7" t="s">
        <v>27</v>
      </c>
      <c r="D84" s="8" t="s">
        <v>32</v>
      </c>
    </row>
    <row r="85" spans="1:6" ht="19.5" x14ac:dyDescent="0.25">
      <c r="A85" s="9" t="s">
        <v>196</v>
      </c>
      <c r="B85" s="10">
        <v>129</v>
      </c>
      <c r="C85" s="10" t="s">
        <v>27</v>
      </c>
      <c r="D85" s="11" t="s">
        <v>59</v>
      </c>
    </row>
  </sheetData>
  <mergeCells count="3">
    <mergeCell ref="A1:D1"/>
    <mergeCell ref="A2:D2"/>
    <mergeCell ref="A78:D78"/>
  </mergeCells>
  <pageMargins left="0.51180555555555596" right="0.51180555555555596" top="0.78680555555555598" bottom="0.78680555555555598" header="0.31388888888888899" footer="0.31388888888888899"/>
  <pageSetup scale="70" orientation="portrait" horizont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Mudança Salas</vt:lpstr>
      <vt:lpstr>C II</vt:lpstr>
      <vt:lpstr>Plan3</vt:lpstr>
      <vt:lpstr>'Mudança Salas'!_FilterDatabase_0</vt:lpstr>
      <vt:lpstr>'C II'!Area_de_impressao</vt:lpstr>
      <vt:lpstr>'C II'!Print_Area_0</vt:lpstr>
      <vt:lpstr>'Mudança Salas'!Titulos_de_impressao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deii</dc:creator>
  <cp:lastModifiedBy>Cimarques Mileip Rogério</cp:lastModifiedBy>
  <cp:revision>2</cp:revision>
  <cp:lastPrinted>2017-12-04T17:18:13Z</cp:lastPrinted>
  <dcterms:created xsi:type="dcterms:W3CDTF">2012-09-20T16:26:00Z</dcterms:created>
  <dcterms:modified xsi:type="dcterms:W3CDTF">2017-12-04T17:23:30Z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1046-10.1.0.5614</vt:lpwstr>
  </property>
</Properties>
</file>